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Sheet0" sheetId="1" r:id="rId1"/>
  </sheets>
  <definedNames>
    <definedName name="_xlnm.Print_Titles" localSheetId="0">Sheet0!$7:$8</definedName>
  </definedName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7" i="1" s="1"/>
  <c r="A68" i="1" s="1"/>
  <c r="A69" i="1" s="1"/>
  <c r="A70" i="1" s="1"/>
  <c r="A71" i="1" s="1"/>
  <c r="A72" i="1" s="1"/>
  <c r="A73" i="1" s="1"/>
  <c r="A74" i="1" s="1"/>
</calcChain>
</file>

<file path=xl/sharedStrings.xml><?xml version="1.0" encoding="utf-8"?>
<sst xmlns="http://schemas.openxmlformats.org/spreadsheetml/2006/main" count="403" uniqueCount="301">
  <si>
    <t/>
  </si>
  <si>
    <t>Literature #</t>
  </si>
  <si>
    <t>TI DESIGNS</t>
  </si>
  <si>
    <t>Bill of Materials</t>
  </si>
  <si>
    <t>Item</t>
  </si>
  <si>
    <t>Description</t>
  </si>
  <si>
    <t>Digikey Part #</t>
  </si>
  <si>
    <t>R1</t>
  </si>
  <si>
    <t>R2</t>
  </si>
  <si>
    <t>C1</t>
  </si>
  <si>
    <t>C2</t>
  </si>
  <si>
    <t>C3</t>
  </si>
  <si>
    <t>GRM188R71C104KA01D</t>
  </si>
  <si>
    <t>R11</t>
  </si>
  <si>
    <t>U4</t>
  </si>
  <si>
    <t>U5</t>
  </si>
  <si>
    <t>RHM10.0KCCT-ND</t>
  </si>
  <si>
    <t>Alternates for Obsolete Components</t>
  </si>
  <si>
    <t>Count</t>
  </si>
  <si>
    <t>RefDes</t>
  </si>
  <si>
    <t>Value</t>
  </si>
  <si>
    <t>Size</t>
  </si>
  <si>
    <t>Part Number</t>
  </si>
  <si>
    <t>MFR</t>
  </si>
  <si>
    <t>Part No.</t>
  </si>
  <si>
    <t>220nF</t>
  </si>
  <si>
    <t>220nF, Capacitor, Ceramic, 100V X7R, +/- 10%</t>
  </si>
  <si>
    <t>Std</t>
  </si>
  <si>
    <t>720-1153-1-ND</t>
  </si>
  <si>
    <t>C13</t>
  </si>
  <si>
    <t>1000pF</t>
  </si>
  <si>
    <t>1000pF, Capacitor, Ceramic Disk, 500VAC</t>
  </si>
  <si>
    <t>440LD10</t>
  </si>
  <si>
    <t>Vishay-Sprague</t>
  </si>
  <si>
    <t>P11118-ND</t>
  </si>
  <si>
    <t>ECQ-U3A224MG</t>
  </si>
  <si>
    <t>C14, C15, C16, C17, C18</t>
  </si>
  <si>
    <t>1uF</t>
  </si>
  <si>
    <t>1uF, Capacitor, Ceramic, 50V, X7R,  +/- 10%</t>
  </si>
  <si>
    <t>0805</t>
  </si>
  <si>
    <t>490-4736-1-ND</t>
  </si>
  <si>
    <t>C19</t>
  </si>
  <si>
    <t>100uF (Alt1)</t>
  </si>
  <si>
    <t>100uF, Capacitor, Aluminum, 35V, ±20%</t>
  </si>
  <si>
    <t>0.200 * 0.435 inch</t>
  </si>
  <si>
    <t>P5551-ND</t>
  </si>
  <si>
    <t>0.47uF</t>
  </si>
  <si>
    <t>0.47uF, Capacitor, Film,  275VAC,  20±%</t>
  </si>
  <si>
    <t>0.236 X 0.591</t>
  </si>
  <si>
    <t xml:space="preserve">ECQ-U3A474MG </t>
  </si>
  <si>
    <t>Panasonic</t>
  </si>
  <si>
    <t>330 uF</t>
  </si>
  <si>
    <t>330 uF, Capacitor, 450V, Temp.-255 to +105°C, ±20%</t>
  </si>
  <si>
    <t>35mm</t>
  </si>
  <si>
    <t>EETHC2W331EA</t>
  </si>
  <si>
    <t>C4, C5, C6, C7, C8</t>
  </si>
  <si>
    <t>1500 uF</t>
  </si>
  <si>
    <t xml:space="preserve">1500 uF, Capacitor, Low Impedance, 16V, ±20% </t>
  </si>
  <si>
    <t>400 mil</t>
  </si>
  <si>
    <t>EKY-160ELL152MJ30S</t>
  </si>
  <si>
    <t>Nippon</t>
  </si>
  <si>
    <t>C9, C10, C11, C12</t>
  </si>
  <si>
    <t>1uF, Capacitor, Ceramic, 25V, X7R,  +/-10%</t>
  </si>
  <si>
    <t>490-1789-1-ND</t>
  </si>
  <si>
    <t>D1, D2, D3, D9, D10</t>
  </si>
  <si>
    <t>1N4148W</t>
  </si>
  <si>
    <t>1N4148W, Diode, Signal, 200-mA, 100-V, 350-mW</t>
  </si>
  <si>
    <t>SOD-123</t>
  </si>
  <si>
    <t>1N4148W-7-F</t>
  </si>
  <si>
    <t>Diodes</t>
  </si>
  <si>
    <t>D14, D15, D16, D17, D18, D19</t>
  </si>
  <si>
    <t>BAT54</t>
  </si>
  <si>
    <t>BAT54, Diode, Schottky, 200-mA, 30-V</t>
  </si>
  <si>
    <t>SOT23</t>
  </si>
  <si>
    <t>Vishay-Liteon</t>
  </si>
  <si>
    <t>BAT54FSCT-ND</t>
  </si>
  <si>
    <t>D4, D6</t>
  </si>
  <si>
    <t>ES3BB</t>
  </si>
  <si>
    <t>ES3BB, Diode, 3000mA, 100V</t>
  </si>
  <si>
    <t>SMB</t>
  </si>
  <si>
    <t>ES3BB-13-F</t>
  </si>
  <si>
    <t>Diodes Inc</t>
  </si>
  <si>
    <t>D5, D11</t>
  </si>
  <si>
    <t>MURS360T3G</t>
  </si>
  <si>
    <t>MURS360T3G, Diode, 3000mA, 600V</t>
  </si>
  <si>
    <t>SMC</t>
  </si>
  <si>
    <t>D7, D8, D12, D13</t>
  </si>
  <si>
    <t>MMSZ5242BT1G</t>
  </si>
  <si>
    <t xml:space="preserve">MMSZ5242BT1G, Diode, Zener, 12V, 500-mW </t>
  </si>
  <si>
    <t>F1</t>
  </si>
  <si>
    <t>Fuse Clip, 5x20 mm</t>
  </si>
  <si>
    <t>0.205 x 0.220 inch x2</t>
  </si>
  <si>
    <t>0100056H</t>
  </si>
  <si>
    <t>Wickmann</t>
  </si>
  <si>
    <t>486-1173-ND</t>
  </si>
  <si>
    <t>HS1, HS2, HS3</t>
  </si>
  <si>
    <t>782653B02000</t>
  </si>
  <si>
    <t>Heatsink,  Vertical-mount, Clip Extrusion</t>
  </si>
  <si>
    <t>0.866 x 2.000 inch</t>
  </si>
  <si>
    <t>Aavid</t>
  </si>
  <si>
    <t>J1, J2</t>
  </si>
  <si>
    <t>ED120/2DS</t>
  </si>
  <si>
    <t>Terminal Block, 2-pin, 15-A, 5.1mm</t>
  </si>
  <si>
    <t>0.40 x 0.35 inch</t>
  </si>
  <si>
    <t>OST</t>
  </si>
  <si>
    <t>J3, J4</t>
  </si>
  <si>
    <t>CX70-14-CY</t>
  </si>
  <si>
    <t>Copper, single barrel, one-hole, straight tongue (fixed) lug, #14 - #4 AWG wire, 1/4 stud hole."</t>
  </si>
  <si>
    <t>1.55 x 0.50 inch</t>
  </si>
  <si>
    <t>Panduit</t>
  </si>
  <si>
    <t>J5</t>
  </si>
  <si>
    <t>DF11-14DS-2DSA(05)</t>
  </si>
  <si>
    <t>CONN RECEPT 14POS 2MM PCB TIN FEMALE</t>
  </si>
  <si>
    <t>0.394 x 0.630 inch</t>
  </si>
  <si>
    <t>HRS</t>
  </si>
  <si>
    <t>L1**</t>
  </si>
  <si>
    <t>2.0 uH, 75PR8108</t>
  </si>
  <si>
    <t xml:space="preserve">Inductor, 2.0 uH </t>
  </si>
  <si>
    <t>0.913 X 1.165 inch</t>
  </si>
  <si>
    <t>75PR8108</t>
  </si>
  <si>
    <t>Vitec Electronics Corp</t>
  </si>
  <si>
    <t>L2**</t>
  </si>
  <si>
    <t>26 uH, 60PR964</t>
  </si>
  <si>
    <t>Inductor, 26uH, Quad, ±18%</t>
  </si>
  <si>
    <t>0.791 x 0.858 inch</t>
  </si>
  <si>
    <t>60PR964</t>
  </si>
  <si>
    <t>Q1, Q2, Q3, Q4</t>
  </si>
  <si>
    <t>SPP20N60CFD</t>
  </si>
  <si>
    <t>MOSFET, N-ch, 650-V, 20-A, 220-milliohms</t>
  </si>
  <si>
    <t>TO-220V</t>
  </si>
  <si>
    <t xml:space="preserve">SPP20N60S5/FDP18N50-ND
</t>
  </si>
  <si>
    <t>Q5, Q6</t>
  </si>
  <si>
    <t>FDP032N08/IRFB3077PbF</t>
  </si>
  <si>
    <t>MOSFET, N-ch, 75-V, 120-A, 3.2-milliohms/3.3milliohm</t>
  </si>
  <si>
    <t>FDP032N08/
IRFB3077PbF</t>
  </si>
  <si>
    <t>48.7, Resistor, Chip, 1/10W, 1%</t>
  </si>
  <si>
    <t>RHM48.7CCT-ND</t>
  </si>
  <si>
    <t>49.9, Resistor, Chip, 1/10W, 1%</t>
  </si>
  <si>
    <t>RHM49.9CRCT-ND</t>
  </si>
  <si>
    <t>4.87k</t>
  </si>
  <si>
    <t>4.87k, Resistor, Chip, 1/10W, 1%</t>
  </si>
  <si>
    <t>RHM4.87KCRCT-ND</t>
  </si>
  <si>
    <t>R22</t>
  </si>
  <si>
    <t>0, Resistor, Chip, 1/10W, 1%</t>
  </si>
  <si>
    <t>RHM0.0ARCT-ND</t>
  </si>
  <si>
    <t>R3, R5, R12, R13, R18, R19, R20, R21</t>
  </si>
  <si>
    <t>3.01, Resistor, Chip, 1/10W, 1%</t>
  </si>
  <si>
    <t>541-3.01CCCT-ND</t>
  </si>
  <si>
    <t>R4, R14, R17</t>
  </si>
  <si>
    <t>1.00M</t>
  </si>
  <si>
    <t>1.00M, Resistor, Chip, 1/10W, 5%</t>
  </si>
  <si>
    <t>RHM1.0MARCT-ND</t>
  </si>
  <si>
    <t>R6</t>
  </si>
  <si>
    <t>100k</t>
  </si>
  <si>
    <t>100k, Resistor,  Chip, 1W, 1%</t>
  </si>
  <si>
    <t>541-100KAFCT-ND</t>
  </si>
  <si>
    <t>R7, R10, R15, R16, R23, R24</t>
  </si>
  <si>
    <t>10.0k</t>
  </si>
  <si>
    <t>10.0k, Resistor, Chip, 1/10W, 1%</t>
  </si>
  <si>
    <t>RHM10.0KCRCT-ND</t>
  </si>
  <si>
    <t>R8, R9</t>
  </si>
  <si>
    <t>1.00k</t>
  </si>
  <si>
    <t>Res, Power Metal Strip, 2W, ±5%</t>
  </si>
  <si>
    <t>WSCC-1.0KCT-ND</t>
  </si>
  <si>
    <t>T1**</t>
  </si>
  <si>
    <t>PE63587</t>
  </si>
  <si>
    <t>XFMR, Current Sense</t>
  </si>
  <si>
    <t>0.700 x 0.900 inch</t>
  </si>
  <si>
    <t>Pulse</t>
  </si>
  <si>
    <t>T2**</t>
  </si>
  <si>
    <t>75PR8107</t>
  </si>
  <si>
    <t xml:space="preserve">Transformer,  </t>
  </si>
  <si>
    <t>1.520 x 1.970 inch</t>
  </si>
  <si>
    <t>Vitec Electronics</t>
  </si>
  <si>
    <t>T3, T4**</t>
  </si>
  <si>
    <t>56PR3362</t>
  </si>
  <si>
    <t>Transformer, Gate Drive</t>
  </si>
  <si>
    <t>0.453 x 0.492 inch</t>
  </si>
  <si>
    <t>TP1, TP2, TP3, TP4, TP5, TP6, TP7, TP8, TP9</t>
  </si>
  <si>
    <t>K24A/M</t>
  </si>
  <si>
    <t>Pin, Thru Hole, Tin Plate, for 0.062 PCB's</t>
  </si>
  <si>
    <t>0.039 inch</t>
  </si>
  <si>
    <t>Vector</t>
  </si>
  <si>
    <t>U1, U2, U3**</t>
  </si>
  <si>
    <t>UCC27324D</t>
  </si>
  <si>
    <t>IC, High Speed Low Side Power MOSFET driver</t>
  </si>
  <si>
    <t>SO8</t>
  </si>
  <si>
    <t>TI</t>
  </si>
  <si>
    <t>--</t>
  </si>
  <si>
    <t>PCB, 7.1 In x 3.8 In x 0.062 In</t>
  </si>
  <si>
    <t>HPA442</t>
  </si>
  <si>
    <t>Any</t>
  </si>
  <si>
    <t>C20, C21</t>
  </si>
  <si>
    <t xml:space="preserve">CAPACITOR MLCC 1uF X7R 100V 10%  </t>
  </si>
  <si>
    <t>GRM32ER72A105KA01L</t>
  </si>
  <si>
    <t>Murata</t>
  </si>
  <si>
    <t>R25, R26</t>
  </si>
  <si>
    <t xml:space="preserve">RESISTOR 499 0.25W 1% 1206   </t>
  </si>
  <si>
    <t>RK73H2BTTD4990F</t>
  </si>
  <si>
    <t>KOA</t>
  </si>
  <si>
    <t>RHM499FCT-ND</t>
  </si>
  <si>
    <t>R28,29,30,31,32,33</t>
  </si>
  <si>
    <t>10K</t>
  </si>
  <si>
    <t>Res. - 10K, 1%, 1/8W, 0805 SMD</t>
  </si>
  <si>
    <t>Rohm</t>
  </si>
  <si>
    <t>R27</t>
  </si>
  <si>
    <t>RESISTOR CS 0.0005 3W 2% 4020</t>
  </si>
  <si>
    <t>BVS-M-R0005</t>
  </si>
  <si>
    <t>ISOTEK</t>
  </si>
  <si>
    <t>J8</t>
  </si>
  <si>
    <t>Standard 0.1" DIL header, cut to fit</t>
  </si>
  <si>
    <t>J7</t>
  </si>
  <si>
    <t>7 Pin 5W Aux Power Supply</t>
  </si>
  <si>
    <t>PR798</t>
  </si>
  <si>
    <t>Texas Instruments</t>
  </si>
  <si>
    <t>TP10, TP11, TP12</t>
  </si>
  <si>
    <t>OPA365</t>
  </si>
  <si>
    <t xml:space="preserve">IC SGL-SUPPLY OPAMP SOT-23-5 </t>
  </si>
  <si>
    <t>SOT235</t>
  </si>
  <si>
    <t>OPA365AIDBVR</t>
  </si>
  <si>
    <t>OPA345NA/250</t>
  </si>
  <si>
    <t>R37, R38</t>
  </si>
  <si>
    <t>1K</t>
  </si>
  <si>
    <t xml:space="preserve">RESISTOR 1.00K 0.062W 1% 0603  </t>
  </si>
  <si>
    <t>RK73H1JTTD1001F</t>
  </si>
  <si>
    <t>R39</t>
  </si>
  <si>
    <t>47K</t>
  </si>
  <si>
    <t xml:space="preserve">RESISTOR 47K 0.062W 1% 0603  </t>
  </si>
  <si>
    <t>P47.0KHCT-ND</t>
  </si>
  <si>
    <t>R40</t>
  </si>
  <si>
    <t>Res. - 4.7ohm, 5%, 1/8W, 0805 SMD</t>
  </si>
  <si>
    <t>MCR10EZHJ4R7</t>
  </si>
  <si>
    <t>C24</t>
  </si>
  <si>
    <t>220pF</t>
  </si>
  <si>
    <t xml:space="preserve">CAP MLCC 220pF 50V 5% COG 0603  </t>
  </si>
  <si>
    <t>GRM1885C1H221JA01D</t>
  </si>
  <si>
    <t>C25</t>
  </si>
  <si>
    <t>100nF</t>
  </si>
  <si>
    <t xml:space="preserve">CAP MLCC 100nF 16V 10% X7R 0603  </t>
  </si>
  <si>
    <t>TPS715A01</t>
  </si>
  <si>
    <t xml:space="preserve">IC 1.2-15V HI-IN LDO REG SON8    </t>
  </si>
  <si>
    <t>SON8</t>
  </si>
  <si>
    <t>TPS715A01DRB</t>
  </si>
  <si>
    <t>R34</t>
  </si>
  <si>
    <t>RESISTOR 1/10watts 1ohms 1%</t>
  </si>
  <si>
    <t>RK73H1JTTDD1R00F</t>
  </si>
  <si>
    <t>R35</t>
  </si>
  <si>
    <t>174k</t>
  </si>
  <si>
    <t xml:space="preserve">RESISTOR 174K 0.062W 1% 0603  </t>
  </si>
  <si>
    <t>P174KHCT-ND</t>
  </si>
  <si>
    <t>R36</t>
  </si>
  <si>
    <t xml:space="preserve">RESISTOR 100K 0.062W 1% 0603  </t>
  </si>
  <si>
    <t>RK73H1JTTD1003F</t>
  </si>
  <si>
    <t>C22</t>
  </si>
  <si>
    <t xml:space="preserve">CAP MLCC 1uF 25V 10% X7R 0805  </t>
  </si>
  <si>
    <t>C2012X7R1E105K</t>
  </si>
  <si>
    <t>TDK</t>
  </si>
  <si>
    <t>C23</t>
  </si>
  <si>
    <t>10nF</t>
  </si>
  <si>
    <t xml:space="preserve">CAP MLCC 10nF 50V 10% X7R 0603  </t>
  </si>
  <si>
    <t>GRM188R71H103KA01D</t>
  </si>
  <si>
    <t>C26</t>
  </si>
  <si>
    <t>10uF</t>
  </si>
  <si>
    <t>10uF, Capacitor, Ceramic, 25V, 0805</t>
  </si>
  <si>
    <t>Additional Hardware</t>
  </si>
  <si>
    <t>X1 @ F1</t>
  </si>
  <si>
    <t>BK/S501-2-R</t>
  </si>
  <si>
    <t>2A, Fast Acting Fuse</t>
  </si>
  <si>
    <t>5mmX20mm</t>
  </si>
  <si>
    <t>Cooper/Bussman</t>
  </si>
  <si>
    <t>X1 @ HS1,HS2,
HS3</t>
  </si>
  <si>
    <t>SCREW STEEL M3 THR 6MM</t>
  </si>
  <si>
    <t xml:space="preserve"> </t>
  </si>
  <si>
    <t>Keystone Electronics</t>
  </si>
  <si>
    <t>X1 @ HS1,HS2, 
HS3</t>
  </si>
  <si>
    <t>WASHER LOCK METRIC M 3 ZINC</t>
  </si>
  <si>
    <t>MLWZ 003</t>
  </si>
  <si>
    <t>B&amp;F Fastener Supply</t>
  </si>
  <si>
    <t>X1 @ HS1,HS2, HS3,
Q1, Q2 Q3, Q4, Q5, Q6</t>
  </si>
  <si>
    <t xml:space="preserve">Thermal Pad Tube, Needs to be cut to 22mm </t>
  </si>
  <si>
    <t>BER156-ND</t>
  </si>
  <si>
    <t>Bergquist</t>
  </si>
  <si>
    <t>X1 @ HS1,HS2, HS3,
Q1, Q2, Q3, Q4, Q5, Q6</t>
  </si>
  <si>
    <t>MAX Clip</t>
  </si>
  <si>
    <t>MAX01G</t>
  </si>
  <si>
    <t>X2@J5</t>
  </si>
  <si>
    <t>UCC28950 Daughter Card Assembly</t>
  </si>
  <si>
    <t>HPA471</t>
  </si>
  <si>
    <t>1903C</t>
  </si>
  <si>
    <t>STANDOFF HEX .500/6-32THR NYLON,Mount on Bottom of PCB</t>
  </si>
  <si>
    <t>Nut, Mount to Top of PCB</t>
  </si>
  <si>
    <t>Notes:</t>
  </si>
  <si>
    <t xml:space="preserve"> 1. These assemblies are ESD sensitive, ESD precautions shall be observed.</t>
  </si>
  <si>
    <t xml:space="preserve"> 2. Magnetics L1, L2, T1, T2, T3, T4 are not to be dipped or cleaned with any cleaning solution.</t>
  </si>
  <si>
    <t xml:space="preserve"> 3. These assemblies must be clean and free from flux and all contaminants.</t>
  </si>
  <si>
    <t xml:space="preserve">     Use of no clean flux is not acceptable.</t>
  </si>
  <si>
    <t xml:space="preserve"> 4. These assemblies must comply with workmanship standards IPC-A-610 Class 2.</t>
  </si>
  <si>
    <t xml:space="preserve"> 5. Ref designators marked with an asterisk ('**') cannot be substituted.</t>
  </si>
  <si>
    <t xml:space="preserve">     All other components can be substituted with equivalent MFG's components.</t>
  </si>
  <si>
    <t xml:space="preserve"> 6. Long lead time components are in red cells</t>
  </si>
  <si>
    <t>TIDM-PSFB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</si>
</sst>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  <font>
      <sz val="10"/>
      <color indexed="17"/>
      <name val="Arial"/>
      <family val="2"/>
    </font>
    <font>
      <sz val="10"/>
      <color indexed="14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36"/>
      <color theme="0"/>
      <name val="Arial"/>
      <family val="2"/>
    </font>
    <font>
      <sz val="12"/>
      <color theme="0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Times New Roman"/>
      <family val="1"/>
    </font>
    <font>
      <b/>
      <sz val="8"/>
      <color indexed="62"/>
      <name val="Arial"/>
      <family val="2"/>
    </font>
    <font>
      <u/>
      <sz val="11"/>
      <color indexed="12"/>
      <name val="Calibri"/>
      <family val="2"/>
    </font>
    <font>
      <b/>
      <u/>
      <sz val="8"/>
      <color indexed="12"/>
      <name val="Calibri"/>
      <family val="2"/>
    </font>
    <font>
      <b/>
      <sz val="8"/>
      <color indexed="8"/>
      <name val="Verdana"/>
      <family val="2"/>
    </font>
    <font>
      <b/>
      <u/>
      <sz val="8"/>
      <name val="Calibri"/>
      <family val="2"/>
    </font>
    <font>
      <b/>
      <sz val="8"/>
      <name val="Times New Roman"/>
      <family val="1"/>
    </font>
    <font>
      <b/>
      <sz val="8"/>
      <name val="Verdana"/>
      <family val="2"/>
    </font>
    <font>
      <b/>
      <u/>
      <sz val="8"/>
      <color indexed="8"/>
      <name val="Arial"/>
      <family val="2"/>
    </font>
    <font>
      <b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top" wrapText="1"/>
    </xf>
    <xf numFmtId="0" fontId="0" fillId="2" borderId="0" xfId="0" applyFill="1" applyAlignment="1">
      <alignment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0" fillId="2" borderId="0" xfId="0" applyFill="1" applyAlignment="1"/>
    <xf numFmtId="0" fontId="3" fillId="2" borderId="0" xfId="0" applyFont="1" applyFill="1" applyAlignment="1"/>
    <xf numFmtId="0" fontId="14" fillId="0" borderId="3" xfId="0" applyFont="1" applyFill="1" applyBorder="1"/>
    <xf numFmtId="0" fontId="14" fillId="0" borderId="0" xfId="0" applyFont="1" applyFill="1" applyBorder="1"/>
    <xf numFmtId="0" fontId="14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14" fillId="0" borderId="7" xfId="0" applyFont="1" applyFill="1" applyBorder="1"/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4" fillId="0" borderId="0" xfId="0" applyFont="1" applyBorder="1"/>
    <xf numFmtId="0" fontId="10" fillId="2" borderId="0" xfId="0" applyFont="1" applyFill="1" applyBorder="1" applyAlignment="1">
      <alignment horizontal="center" vertical="top" wrapText="1"/>
    </xf>
    <xf numFmtId="0" fontId="14" fillId="0" borderId="1" xfId="0" applyFont="1" applyFill="1" applyBorder="1"/>
    <xf numFmtId="0" fontId="24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/>
    </xf>
    <xf numFmtId="0" fontId="14" fillId="0" borderId="11" xfId="0" applyFont="1" applyFill="1" applyBorder="1"/>
    <xf numFmtId="0" fontId="0" fillId="0" borderId="0" xfId="0" applyBorder="1" applyAlignment="1">
      <alignment horizontal="center"/>
    </xf>
    <xf numFmtId="0" fontId="5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Border="1"/>
    <xf numFmtId="0" fontId="14" fillId="0" borderId="4" xfId="0" applyFont="1" applyFill="1" applyBorder="1"/>
    <xf numFmtId="0" fontId="14" fillId="0" borderId="5" xfId="0" applyFont="1" applyFill="1" applyBorder="1"/>
    <xf numFmtId="0" fontId="0" fillId="0" borderId="9" xfId="0" applyFill="1" applyBorder="1" applyAlignment="1">
      <alignment horizontal="center"/>
    </xf>
    <xf numFmtId="0" fontId="14" fillId="0" borderId="10" xfId="0" applyFont="1" applyFill="1" applyBorder="1"/>
    <xf numFmtId="0" fontId="1" fillId="2" borderId="0" xfId="0" applyFont="1" applyFill="1" applyAlignment="1"/>
    <xf numFmtId="0" fontId="10" fillId="2" borderId="7" xfId="0" applyFont="1" applyFill="1" applyBorder="1" applyAlignment="1">
      <alignment horizontal="left"/>
    </xf>
    <xf numFmtId="0" fontId="10" fillId="2" borderId="1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wrapText="1"/>
    </xf>
    <xf numFmtId="0" fontId="14" fillId="0" borderId="2" xfId="0" applyFont="1" applyBorder="1" applyAlignment="1">
      <alignment wrapText="1"/>
    </xf>
    <xf numFmtId="0" fontId="15" fillId="0" borderId="2" xfId="0" applyFont="1" applyFill="1" applyBorder="1" applyAlignment="1">
      <alignment wrapText="1"/>
    </xf>
    <xf numFmtId="0" fontId="15" fillId="0" borderId="2" xfId="0" applyFont="1" applyBorder="1" applyAlignment="1">
      <alignment wrapText="1"/>
    </xf>
    <xf numFmtId="0" fontId="14" fillId="0" borderId="2" xfId="0" quotePrefix="1" applyFont="1" applyFill="1" applyBorder="1" applyAlignment="1">
      <alignment horizontal="left" wrapText="1"/>
    </xf>
    <xf numFmtId="0" fontId="16" fillId="0" borderId="2" xfId="0" applyFont="1" applyFill="1" applyBorder="1" applyAlignment="1">
      <alignment wrapText="1"/>
    </xf>
    <xf numFmtId="0" fontId="18" fillId="0" borderId="2" xfId="1" applyFont="1" applyFill="1" applyBorder="1" applyAlignment="1" applyProtection="1">
      <alignment wrapText="1"/>
    </xf>
    <xf numFmtId="0" fontId="19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wrapText="1"/>
    </xf>
    <xf numFmtId="0" fontId="20" fillId="0" borderId="2" xfId="1" applyFont="1" applyFill="1" applyBorder="1" applyAlignment="1" applyProtection="1">
      <alignment horizontal="left" wrapText="1"/>
    </xf>
    <xf numFmtId="0" fontId="21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0" fontId="23" fillId="0" borderId="2" xfId="1" applyFont="1" applyFill="1" applyBorder="1" applyAlignment="1" applyProtection="1">
      <alignment wrapText="1"/>
    </xf>
    <xf numFmtId="0" fontId="11" fillId="2" borderId="0" xfId="0" applyFont="1" applyFill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14" fillId="3" borderId="2" xfId="0" applyFont="1" applyFill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628650</xdr:colOff>
      <xdr:row>1</xdr:row>
      <xdr:rowOff>285750</xdr:rowOff>
    </xdr:to>
    <xdr:pic>
      <xdr:nvPicPr>
        <xdr:cNvPr id="103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1600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earch.digikey.com/scripts/DkSearch/dksus.dll?Detail&amp;name=P47.0KHCT-ND" TargetMode="External"/><Relationship Id="rId2" Type="http://schemas.openxmlformats.org/officeDocument/2006/relationships/hyperlink" Target="http://search.digikey.com/scripts/DkSearch/dksus.dll?Detail&amp;itemSeq=94689817&amp;uq=634293016702909711" TargetMode="External"/><Relationship Id="rId1" Type="http://schemas.openxmlformats.org/officeDocument/2006/relationships/hyperlink" Target="http://digikey.com/Suppliers/us/Building-Fasteners.page?lang=EN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search.digikey.com/scripts/DkSearch/dksus.dll?Detail&amp;name=P174KHCT-N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7"/>
  <sheetViews>
    <sheetView tabSelected="1" zoomScaleNormal="100" workbookViewId="0">
      <selection activeCell="H3" sqref="H3"/>
    </sheetView>
  </sheetViews>
  <sheetFormatPr defaultRowHeight="12.75" x14ac:dyDescent="0.2"/>
  <cols>
    <col min="1" max="1" width="6.5703125" style="2" customWidth="1"/>
    <col min="2" max="2" width="8" style="2" customWidth="1"/>
    <col min="3" max="3" width="15.42578125" style="2" customWidth="1"/>
    <col min="4" max="4" width="11.140625" style="2" customWidth="1"/>
    <col min="5" max="5" width="28" style="2" customWidth="1"/>
    <col min="6" max="7" width="10.7109375" style="2" bestFit="1" customWidth="1"/>
    <col min="8" max="8" width="20.7109375" style="2" bestFit="1" customWidth="1"/>
    <col min="9" max="9" width="16.28515625" style="2" bestFit="1" customWidth="1"/>
    <col min="10" max="10" width="16.7109375" style="2" customWidth="1"/>
    <col min="11" max="11" width="18.42578125" style="2" customWidth="1"/>
    <col min="12" max="16384" width="9.140625" style="2"/>
  </cols>
  <sheetData>
    <row r="1" spans="1:11" ht="45" customHeight="1" x14ac:dyDescent="0.2">
      <c r="A1" s="9"/>
      <c r="B1" s="9"/>
      <c r="C1" s="9" t="s">
        <v>0</v>
      </c>
      <c r="D1" s="9" t="s">
        <v>0</v>
      </c>
      <c r="E1" s="9" t="s">
        <v>0</v>
      </c>
      <c r="F1" s="9" t="s">
        <v>0</v>
      </c>
      <c r="G1" s="9" t="s">
        <v>0</v>
      </c>
      <c r="H1" s="9"/>
      <c r="I1" s="9"/>
      <c r="J1" s="9"/>
      <c r="K1" s="9"/>
    </row>
    <row r="2" spans="1:11" ht="58.5" customHeight="1" x14ac:dyDescent="0.55000000000000004">
      <c r="A2" s="67" t="s">
        <v>3</v>
      </c>
      <c r="B2" s="67"/>
      <c r="C2" s="67"/>
      <c r="D2" s="67"/>
      <c r="E2" s="67"/>
      <c r="F2" s="18" t="s">
        <v>0</v>
      </c>
      <c r="G2" s="18" t="s">
        <v>0</v>
      </c>
      <c r="H2" s="18"/>
      <c r="I2" s="18"/>
      <c r="J2" s="18"/>
      <c r="K2" s="18"/>
    </row>
    <row r="3" spans="1:11" ht="12.75" customHeight="1" x14ac:dyDescent="0.2">
      <c r="A3" s="19" t="s">
        <v>2</v>
      </c>
      <c r="B3" s="9"/>
      <c r="C3" s="9"/>
      <c r="D3" s="9" t="s">
        <v>0</v>
      </c>
      <c r="E3" s="9" t="s">
        <v>0</v>
      </c>
      <c r="F3" s="9" t="s">
        <v>0</v>
      </c>
      <c r="G3" s="9" t="s">
        <v>0</v>
      </c>
      <c r="H3" s="9"/>
      <c r="I3" s="9"/>
      <c r="J3" s="9"/>
      <c r="K3" s="9"/>
    </row>
    <row r="4" spans="1:11" ht="12.75" customHeight="1" x14ac:dyDescent="0.2">
      <c r="A4" s="42" t="s">
        <v>300</v>
      </c>
      <c r="B4" s="9"/>
      <c r="C4" s="9" t="s">
        <v>0</v>
      </c>
      <c r="D4" s="9" t="s">
        <v>0</v>
      </c>
      <c r="E4" s="9" t="s">
        <v>0</v>
      </c>
      <c r="F4" s="9" t="s">
        <v>0</v>
      </c>
      <c r="G4" s="9" t="s">
        <v>0</v>
      </c>
      <c r="H4" s="9"/>
      <c r="I4" s="9"/>
      <c r="J4" s="9"/>
      <c r="K4" s="9"/>
    </row>
    <row r="5" spans="1:11" ht="12.75" customHeight="1" x14ac:dyDescent="0.2">
      <c r="A5" s="18" t="s">
        <v>1</v>
      </c>
      <c r="B5" s="9"/>
      <c r="C5" s="9"/>
      <c r="D5" s="9" t="s">
        <v>0</v>
      </c>
      <c r="E5" s="9" t="s">
        <v>0</v>
      </c>
      <c r="F5" s="9" t="s">
        <v>0</v>
      </c>
      <c r="G5" s="9" t="s">
        <v>0</v>
      </c>
      <c r="H5" s="9"/>
      <c r="I5" s="9"/>
      <c r="J5" s="9"/>
      <c r="K5" s="9"/>
    </row>
    <row r="6" spans="1:11" ht="12.75" customHeight="1" x14ac:dyDescent="0.2">
      <c r="A6" s="9" t="s">
        <v>0</v>
      </c>
      <c r="B6" s="9" t="s">
        <v>0</v>
      </c>
      <c r="C6" s="9"/>
      <c r="D6" s="9" t="s">
        <v>0</v>
      </c>
      <c r="E6" s="9" t="s">
        <v>0</v>
      </c>
      <c r="F6" s="9" t="s">
        <v>0</v>
      </c>
      <c r="G6" s="9" t="s">
        <v>0</v>
      </c>
      <c r="H6" s="9"/>
      <c r="I6" s="9"/>
      <c r="J6" s="9"/>
      <c r="K6" s="9"/>
    </row>
    <row r="7" spans="1:11" s="1" customFormat="1" ht="15" x14ac:dyDescent="0.2">
      <c r="A7" s="8"/>
      <c r="B7" s="30"/>
      <c r="C7" s="30"/>
      <c r="D7" s="30"/>
      <c r="E7" s="31"/>
      <c r="F7" s="31"/>
      <c r="G7" s="31"/>
      <c r="H7" s="31"/>
      <c r="I7" s="31"/>
      <c r="J7" s="68" t="s">
        <v>17</v>
      </c>
      <c r="K7" s="69"/>
    </row>
    <row r="8" spans="1:11" x14ac:dyDescent="0.2">
      <c r="A8" s="28" t="s">
        <v>4</v>
      </c>
      <c r="B8" s="25" t="s">
        <v>18</v>
      </c>
      <c r="C8" s="25" t="s">
        <v>19</v>
      </c>
      <c r="D8" s="25" t="s">
        <v>20</v>
      </c>
      <c r="E8" s="26" t="s">
        <v>5</v>
      </c>
      <c r="F8" s="26" t="s">
        <v>21</v>
      </c>
      <c r="G8" s="26" t="s">
        <v>22</v>
      </c>
      <c r="H8" s="26" t="s">
        <v>23</v>
      </c>
      <c r="I8" s="26" t="s">
        <v>6</v>
      </c>
      <c r="J8" s="43" t="s">
        <v>24</v>
      </c>
      <c r="K8" s="44" t="s">
        <v>23</v>
      </c>
    </row>
    <row r="9" spans="1:11" ht="22.5" x14ac:dyDescent="0.2">
      <c r="A9" s="45">
        <v>1</v>
      </c>
      <c r="B9" s="46">
        <v>1</v>
      </c>
      <c r="C9" s="47" t="s">
        <v>9</v>
      </c>
      <c r="D9" s="46" t="s">
        <v>25</v>
      </c>
      <c r="E9" s="47" t="s">
        <v>26</v>
      </c>
      <c r="F9" s="47">
        <v>2220</v>
      </c>
      <c r="G9" s="47" t="s">
        <v>27</v>
      </c>
      <c r="H9" s="47" t="s">
        <v>27</v>
      </c>
      <c r="I9" s="48" t="s">
        <v>28</v>
      </c>
      <c r="J9" s="48"/>
      <c r="K9" s="49"/>
    </row>
    <row r="10" spans="1:11" ht="22.5" x14ac:dyDescent="0.2">
      <c r="A10" s="45">
        <f>A9+1</f>
        <v>2</v>
      </c>
      <c r="B10" s="46">
        <v>1</v>
      </c>
      <c r="C10" s="47" t="s">
        <v>29</v>
      </c>
      <c r="D10" s="46" t="s">
        <v>30</v>
      </c>
      <c r="E10" s="47" t="s">
        <v>31</v>
      </c>
      <c r="F10" s="47">
        <v>0.72</v>
      </c>
      <c r="G10" s="47" t="s">
        <v>32</v>
      </c>
      <c r="H10" s="47" t="s">
        <v>33</v>
      </c>
      <c r="I10" s="47"/>
      <c r="J10" s="50" t="s">
        <v>34</v>
      </c>
      <c r="K10" s="51" t="s">
        <v>35</v>
      </c>
    </row>
    <row r="11" spans="1:11" ht="22.5" x14ac:dyDescent="0.2">
      <c r="A11" s="45">
        <f t="shared" ref="A11:A65" si="0">A10+1</f>
        <v>3</v>
      </c>
      <c r="B11" s="46">
        <v>5</v>
      </c>
      <c r="C11" s="47" t="s">
        <v>36</v>
      </c>
      <c r="D11" s="46" t="s">
        <v>37</v>
      </c>
      <c r="E11" s="47" t="s">
        <v>38</v>
      </c>
      <c r="F11" s="52" t="s">
        <v>39</v>
      </c>
      <c r="G11" s="47" t="s">
        <v>27</v>
      </c>
      <c r="H11" s="47" t="s">
        <v>27</v>
      </c>
      <c r="I11" s="48" t="s">
        <v>40</v>
      </c>
      <c r="J11" s="48"/>
      <c r="K11" s="49"/>
    </row>
    <row r="12" spans="1:11" ht="22.5" x14ac:dyDescent="0.2">
      <c r="A12" s="45">
        <f t="shared" si="0"/>
        <v>4</v>
      </c>
      <c r="B12" s="46">
        <v>1</v>
      </c>
      <c r="C12" s="47" t="s">
        <v>41</v>
      </c>
      <c r="D12" s="46" t="s">
        <v>42</v>
      </c>
      <c r="E12" s="47" t="s">
        <v>43</v>
      </c>
      <c r="F12" s="47" t="s">
        <v>44</v>
      </c>
      <c r="G12" s="47" t="s">
        <v>45</v>
      </c>
      <c r="H12" s="47"/>
      <c r="I12" s="47"/>
      <c r="J12" s="47"/>
      <c r="K12" s="49"/>
    </row>
    <row r="13" spans="1:11" ht="22.5" x14ac:dyDescent="0.2">
      <c r="A13" s="45">
        <f t="shared" si="0"/>
        <v>5</v>
      </c>
      <c r="B13" s="46">
        <v>1</v>
      </c>
      <c r="C13" s="47" t="s">
        <v>10</v>
      </c>
      <c r="D13" s="46" t="s">
        <v>46</v>
      </c>
      <c r="E13" s="47" t="s">
        <v>47</v>
      </c>
      <c r="F13" s="47" t="s">
        <v>48</v>
      </c>
      <c r="G13" s="47" t="s">
        <v>49</v>
      </c>
      <c r="H13" s="47" t="s">
        <v>50</v>
      </c>
      <c r="I13" s="47"/>
      <c r="J13" s="53"/>
      <c r="K13" s="49"/>
    </row>
    <row r="14" spans="1:11" ht="22.5" x14ac:dyDescent="0.2">
      <c r="A14" s="45">
        <f t="shared" si="0"/>
        <v>6</v>
      </c>
      <c r="B14" s="46">
        <v>1</v>
      </c>
      <c r="C14" s="47" t="s">
        <v>11</v>
      </c>
      <c r="D14" s="46" t="s">
        <v>51</v>
      </c>
      <c r="E14" s="47" t="s">
        <v>52</v>
      </c>
      <c r="F14" s="47" t="s">
        <v>53</v>
      </c>
      <c r="G14" s="47" t="s">
        <v>54</v>
      </c>
      <c r="H14" s="47" t="s">
        <v>50</v>
      </c>
      <c r="I14" s="47"/>
      <c r="J14" s="48"/>
      <c r="K14" s="49"/>
    </row>
    <row r="15" spans="1:11" ht="33.75" x14ac:dyDescent="0.2">
      <c r="A15" s="45">
        <f t="shared" si="0"/>
        <v>7</v>
      </c>
      <c r="B15" s="46">
        <v>5</v>
      </c>
      <c r="C15" s="47" t="s">
        <v>55</v>
      </c>
      <c r="D15" s="46" t="s">
        <v>56</v>
      </c>
      <c r="E15" s="47" t="s">
        <v>57</v>
      </c>
      <c r="F15" s="47" t="s">
        <v>58</v>
      </c>
      <c r="G15" s="47" t="s">
        <v>59</v>
      </c>
      <c r="H15" s="47" t="s">
        <v>60</v>
      </c>
      <c r="I15" s="47"/>
      <c r="J15" s="53"/>
      <c r="K15" s="49"/>
    </row>
    <row r="16" spans="1:11" ht="22.5" x14ac:dyDescent="0.2">
      <c r="A16" s="45">
        <f t="shared" si="0"/>
        <v>8</v>
      </c>
      <c r="B16" s="46">
        <v>4</v>
      </c>
      <c r="C16" s="47" t="s">
        <v>61</v>
      </c>
      <c r="D16" s="46" t="s">
        <v>37</v>
      </c>
      <c r="E16" s="47" t="s">
        <v>62</v>
      </c>
      <c r="F16" s="47">
        <v>1206</v>
      </c>
      <c r="G16" s="47" t="s">
        <v>27</v>
      </c>
      <c r="H16" s="47" t="s">
        <v>27</v>
      </c>
      <c r="I16" s="48" t="s">
        <v>63</v>
      </c>
      <c r="J16" s="48"/>
      <c r="K16" s="49"/>
    </row>
    <row r="17" spans="1:11" ht="22.5" x14ac:dyDescent="0.2">
      <c r="A17" s="45">
        <f t="shared" si="0"/>
        <v>9</v>
      </c>
      <c r="B17" s="46">
        <v>5</v>
      </c>
      <c r="C17" s="47" t="s">
        <v>64</v>
      </c>
      <c r="D17" s="46" t="s">
        <v>65</v>
      </c>
      <c r="E17" s="47" t="s">
        <v>66</v>
      </c>
      <c r="F17" s="47" t="s">
        <v>67</v>
      </c>
      <c r="G17" s="47" t="s">
        <v>68</v>
      </c>
      <c r="H17" s="47" t="s">
        <v>69</v>
      </c>
      <c r="I17" s="47"/>
      <c r="J17" s="48"/>
      <c r="K17" s="49"/>
    </row>
    <row r="18" spans="1:11" ht="22.5" x14ac:dyDescent="0.2">
      <c r="A18" s="45">
        <f t="shared" si="0"/>
        <v>10</v>
      </c>
      <c r="B18" s="46">
        <v>6</v>
      </c>
      <c r="C18" s="47" t="s">
        <v>70</v>
      </c>
      <c r="D18" s="46" t="s">
        <v>71</v>
      </c>
      <c r="E18" s="47" t="s">
        <v>72</v>
      </c>
      <c r="F18" s="47" t="s">
        <v>73</v>
      </c>
      <c r="G18" s="47" t="s">
        <v>71</v>
      </c>
      <c r="H18" s="47" t="s">
        <v>74</v>
      </c>
      <c r="I18" s="54" t="s">
        <v>75</v>
      </c>
      <c r="J18" s="48"/>
      <c r="K18" s="49"/>
    </row>
    <row r="19" spans="1:11" x14ac:dyDescent="0.2">
      <c r="A19" s="45">
        <f t="shared" si="0"/>
        <v>11</v>
      </c>
      <c r="B19" s="46">
        <v>2</v>
      </c>
      <c r="C19" s="47" t="s">
        <v>76</v>
      </c>
      <c r="D19" s="46" t="s">
        <v>77</v>
      </c>
      <c r="E19" s="47" t="s">
        <v>78</v>
      </c>
      <c r="F19" s="47" t="s">
        <v>79</v>
      </c>
      <c r="G19" s="47" t="s">
        <v>80</v>
      </c>
      <c r="H19" s="47" t="s">
        <v>81</v>
      </c>
      <c r="I19" s="47"/>
      <c r="J19" s="48"/>
      <c r="K19" s="49"/>
    </row>
    <row r="20" spans="1:11" ht="22.5" x14ac:dyDescent="0.2">
      <c r="A20" s="45">
        <f t="shared" si="0"/>
        <v>12</v>
      </c>
      <c r="B20" s="46">
        <v>2</v>
      </c>
      <c r="C20" s="47" t="s">
        <v>82</v>
      </c>
      <c r="D20" s="46" t="s">
        <v>83</v>
      </c>
      <c r="E20" s="47" t="s">
        <v>84</v>
      </c>
      <c r="F20" s="47" t="s">
        <v>85</v>
      </c>
      <c r="G20" s="47" t="s">
        <v>83</v>
      </c>
      <c r="H20" s="47"/>
      <c r="I20" s="47"/>
      <c r="J20" s="48"/>
      <c r="K20" s="49"/>
    </row>
    <row r="21" spans="1:11" ht="22.5" x14ac:dyDescent="0.2">
      <c r="A21" s="45">
        <f t="shared" si="0"/>
        <v>13</v>
      </c>
      <c r="B21" s="46">
        <v>4</v>
      </c>
      <c r="C21" s="47" t="s">
        <v>86</v>
      </c>
      <c r="D21" s="46" t="s">
        <v>87</v>
      </c>
      <c r="E21" s="47" t="s">
        <v>88</v>
      </c>
      <c r="F21" s="47" t="s">
        <v>67</v>
      </c>
      <c r="G21" s="47" t="s">
        <v>87</v>
      </c>
      <c r="H21" s="47"/>
      <c r="I21" s="47"/>
      <c r="J21" s="48"/>
      <c r="K21" s="49"/>
    </row>
    <row r="22" spans="1:11" ht="22.5" x14ac:dyDescent="0.2">
      <c r="A22" s="45">
        <f t="shared" si="0"/>
        <v>14</v>
      </c>
      <c r="B22" s="46">
        <v>2</v>
      </c>
      <c r="C22" s="47" t="s">
        <v>89</v>
      </c>
      <c r="D22" s="46"/>
      <c r="E22" s="47" t="s">
        <v>90</v>
      </c>
      <c r="F22" s="47" t="s">
        <v>91</v>
      </c>
      <c r="G22" s="47" t="s">
        <v>92</v>
      </c>
      <c r="H22" s="47" t="s">
        <v>93</v>
      </c>
      <c r="I22" s="48" t="s">
        <v>94</v>
      </c>
      <c r="J22" s="48"/>
      <c r="K22" s="49"/>
    </row>
    <row r="23" spans="1:11" ht="22.5" x14ac:dyDescent="0.2">
      <c r="A23" s="45">
        <f t="shared" si="0"/>
        <v>15</v>
      </c>
      <c r="B23" s="46">
        <v>3</v>
      </c>
      <c r="C23" s="47" t="s">
        <v>95</v>
      </c>
      <c r="D23" s="46" t="s">
        <v>96</v>
      </c>
      <c r="E23" s="47" t="s">
        <v>97</v>
      </c>
      <c r="F23" s="47" t="s">
        <v>98</v>
      </c>
      <c r="G23" s="47" t="s">
        <v>96</v>
      </c>
      <c r="H23" s="47" t="s">
        <v>99</v>
      </c>
      <c r="I23" s="47"/>
      <c r="J23" s="48"/>
      <c r="K23" s="49"/>
    </row>
    <row r="24" spans="1:11" ht="22.5" x14ac:dyDescent="0.2">
      <c r="A24" s="45">
        <f t="shared" si="0"/>
        <v>16</v>
      </c>
      <c r="B24" s="46">
        <v>2</v>
      </c>
      <c r="C24" s="47" t="s">
        <v>100</v>
      </c>
      <c r="D24" s="46" t="s">
        <v>101</v>
      </c>
      <c r="E24" s="47" t="s">
        <v>102</v>
      </c>
      <c r="F24" s="47" t="s">
        <v>103</v>
      </c>
      <c r="G24" s="47" t="s">
        <v>101</v>
      </c>
      <c r="H24" s="47" t="s">
        <v>104</v>
      </c>
      <c r="I24" s="47"/>
      <c r="J24" s="48"/>
      <c r="K24" s="49"/>
    </row>
    <row r="25" spans="1:11" ht="33.75" x14ac:dyDescent="0.2">
      <c r="A25" s="45">
        <f t="shared" si="0"/>
        <v>17</v>
      </c>
      <c r="B25" s="46">
        <v>2</v>
      </c>
      <c r="C25" s="47" t="s">
        <v>105</v>
      </c>
      <c r="D25" s="46" t="s">
        <v>106</v>
      </c>
      <c r="E25" s="47" t="s">
        <v>107</v>
      </c>
      <c r="F25" s="47" t="s">
        <v>108</v>
      </c>
      <c r="G25" s="47" t="s">
        <v>106</v>
      </c>
      <c r="H25" s="47" t="s">
        <v>109</v>
      </c>
      <c r="I25" s="47"/>
      <c r="J25" s="48"/>
      <c r="K25" s="49"/>
    </row>
    <row r="26" spans="1:11" ht="22.5" x14ac:dyDescent="0.2">
      <c r="A26" s="45">
        <f t="shared" si="0"/>
        <v>18</v>
      </c>
      <c r="B26" s="46">
        <v>1</v>
      </c>
      <c r="C26" s="47" t="s">
        <v>110</v>
      </c>
      <c r="D26" s="46" t="s">
        <v>111</v>
      </c>
      <c r="E26" s="47" t="s">
        <v>112</v>
      </c>
      <c r="F26" s="47" t="s">
        <v>113</v>
      </c>
      <c r="G26" s="47" t="s">
        <v>111</v>
      </c>
      <c r="H26" s="47" t="s">
        <v>114</v>
      </c>
      <c r="I26" s="47"/>
      <c r="J26" s="48"/>
      <c r="K26" s="49"/>
    </row>
    <row r="27" spans="1:11" ht="22.5" x14ac:dyDescent="0.2">
      <c r="A27" s="45">
        <f t="shared" si="0"/>
        <v>19</v>
      </c>
      <c r="B27" s="46">
        <v>1</v>
      </c>
      <c r="C27" s="47" t="s">
        <v>115</v>
      </c>
      <c r="D27" s="46" t="s">
        <v>116</v>
      </c>
      <c r="E27" s="47" t="s">
        <v>117</v>
      </c>
      <c r="F27" s="47" t="s">
        <v>118</v>
      </c>
      <c r="G27" s="47" t="s">
        <v>119</v>
      </c>
      <c r="H27" s="47" t="s">
        <v>120</v>
      </c>
      <c r="I27" s="47"/>
      <c r="J27" s="48"/>
      <c r="K27" s="49"/>
    </row>
    <row r="28" spans="1:11" ht="22.5" x14ac:dyDescent="0.2">
      <c r="A28" s="45">
        <f t="shared" si="0"/>
        <v>20</v>
      </c>
      <c r="B28" s="46">
        <v>1</v>
      </c>
      <c r="C28" s="47" t="s">
        <v>121</v>
      </c>
      <c r="D28" s="46" t="s">
        <v>122</v>
      </c>
      <c r="E28" s="47" t="s">
        <v>123</v>
      </c>
      <c r="F28" s="47" t="s">
        <v>124</v>
      </c>
      <c r="G28" s="47" t="s">
        <v>125</v>
      </c>
      <c r="H28" s="47" t="s">
        <v>120</v>
      </c>
      <c r="I28" s="47"/>
      <c r="J28" s="48"/>
      <c r="K28" s="49"/>
    </row>
    <row r="29" spans="1:11" ht="42" x14ac:dyDescent="0.2">
      <c r="A29" s="45">
        <f t="shared" si="0"/>
        <v>21</v>
      </c>
      <c r="B29" s="46">
        <v>4</v>
      </c>
      <c r="C29" s="47" t="s">
        <v>126</v>
      </c>
      <c r="D29" s="46" t="s">
        <v>127</v>
      </c>
      <c r="E29" s="47" t="s">
        <v>128</v>
      </c>
      <c r="F29" s="47" t="s">
        <v>129</v>
      </c>
      <c r="G29" s="47" t="s">
        <v>127</v>
      </c>
      <c r="H29" s="47"/>
      <c r="I29" s="47"/>
      <c r="J29" s="55" t="s">
        <v>130</v>
      </c>
      <c r="K29" s="49"/>
    </row>
    <row r="30" spans="1:11" ht="22.5" x14ac:dyDescent="0.2">
      <c r="A30" s="45">
        <f t="shared" si="0"/>
        <v>22</v>
      </c>
      <c r="B30" s="46">
        <v>2</v>
      </c>
      <c r="C30" s="47" t="s">
        <v>131</v>
      </c>
      <c r="D30" s="46" t="s">
        <v>132</v>
      </c>
      <c r="E30" s="47" t="s">
        <v>133</v>
      </c>
      <c r="F30" s="47" t="s">
        <v>129</v>
      </c>
      <c r="G30" s="47" t="s">
        <v>134</v>
      </c>
      <c r="H30" s="47"/>
      <c r="I30" s="47"/>
      <c r="J30" s="48"/>
      <c r="K30" s="49"/>
    </row>
    <row r="31" spans="1:11" x14ac:dyDescent="0.2">
      <c r="A31" s="45">
        <f t="shared" si="0"/>
        <v>23</v>
      </c>
      <c r="B31" s="46">
        <v>1</v>
      </c>
      <c r="C31" s="47" t="s">
        <v>7</v>
      </c>
      <c r="D31" s="46">
        <v>48.7</v>
      </c>
      <c r="E31" s="47" t="s">
        <v>135</v>
      </c>
      <c r="F31" s="52" t="s">
        <v>39</v>
      </c>
      <c r="G31" s="47" t="s">
        <v>27</v>
      </c>
      <c r="H31" s="47" t="s">
        <v>27</v>
      </c>
      <c r="I31" s="48" t="s">
        <v>136</v>
      </c>
      <c r="J31" s="48"/>
      <c r="K31" s="49"/>
    </row>
    <row r="32" spans="1:11" x14ac:dyDescent="0.2">
      <c r="A32" s="45">
        <f t="shared" si="0"/>
        <v>24</v>
      </c>
      <c r="B32" s="46">
        <v>1</v>
      </c>
      <c r="C32" s="47" t="s">
        <v>13</v>
      </c>
      <c r="D32" s="46">
        <v>49.9</v>
      </c>
      <c r="E32" s="47" t="s">
        <v>137</v>
      </c>
      <c r="F32" s="52" t="s">
        <v>39</v>
      </c>
      <c r="G32" s="47" t="s">
        <v>27</v>
      </c>
      <c r="H32" s="47" t="s">
        <v>27</v>
      </c>
      <c r="I32" s="48" t="s">
        <v>138</v>
      </c>
      <c r="J32" s="48"/>
      <c r="K32" s="49"/>
    </row>
    <row r="33" spans="1:11" x14ac:dyDescent="0.2">
      <c r="A33" s="45">
        <f t="shared" si="0"/>
        <v>25</v>
      </c>
      <c r="B33" s="46">
        <v>1</v>
      </c>
      <c r="C33" s="47" t="s">
        <v>8</v>
      </c>
      <c r="D33" s="46" t="s">
        <v>139</v>
      </c>
      <c r="E33" s="47" t="s">
        <v>140</v>
      </c>
      <c r="F33" s="52" t="s">
        <v>39</v>
      </c>
      <c r="G33" s="47" t="s">
        <v>27</v>
      </c>
      <c r="H33" s="47" t="s">
        <v>27</v>
      </c>
      <c r="I33" s="48" t="s">
        <v>141</v>
      </c>
      <c r="J33" s="48"/>
      <c r="K33" s="49"/>
    </row>
    <row r="34" spans="1:11" x14ac:dyDescent="0.2">
      <c r="A34" s="45">
        <f t="shared" si="0"/>
        <v>26</v>
      </c>
      <c r="B34" s="46">
        <v>1</v>
      </c>
      <c r="C34" s="47" t="s">
        <v>142</v>
      </c>
      <c r="D34" s="46">
        <v>0</v>
      </c>
      <c r="E34" s="47" t="s">
        <v>143</v>
      </c>
      <c r="F34" s="52" t="s">
        <v>39</v>
      </c>
      <c r="G34" s="47" t="s">
        <v>27</v>
      </c>
      <c r="H34" s="47" t="s">
        <v>27</v>
      </c>
      <c r="I34" s="48" t="s">
        <v>144</v>
      </c>
      <c r="J34" s="48"/>
      <c r="K34" s="49"/>
    </row>
    <row r="35" spans="1:11" ht="22.5" x14ac:dyDescent="0.2">
      <c r="A35" s="45">
        <f t="shared" si="0"/>
        <v>27</v>
      </c>
      <c r="B35" s="46">
        <v>8</v>
      </c>
      <c r="C35" s="47" t="s">
        <v>145</v>
      </c>
      <c r="D35" s="46">
        <v>3.01</v>
      </c>
      <c r="E35" s="47" t="s">
        <v>146</v>
      </c>
      <c r="F35" s="52" t="s">
        <v>39</v>
      </c>
      <c r="G35" s="47" t="s">
        <v>27</v>
      </c>
      <c r="H35" s="47" t="s">
        <v>27</v>
      </c>
      <c r="I35" s="48" t="s">
        <v>147</v>
      </c>
      <c r="J35" s="48"/>
      <c r="K35" s="49"/>
    </row>
    <row r="36" spans="1:11" x14ac:dyDescent="0.2">
      <c r="A36" s="45">
        <f t="shared" si="0"/>
        <v>28</v>
      </c>
      <c r="B36" s="46">
        <v>3</v>
      </c>
      <c r="C36" s="47" t="s">
        <v>148</v>
      </c>
      <c r="D36" s="46" t="s">
        <v>149</v>
      </c>
      <c r="E36" s="47" t="s">
        <v>150</v>
      </c>
      <c r="F36" s="52" t="s">
        <v>39</v>
      </c>
      <c r="G36" s="47" t="s">
        <v>27</v>
      </c>
      <c r="H36" s="47" t="s">
        <v>27</v>
      </c>
      <c r="I36" s="48" t="s">
        <v>151</v>
      </c>
      <c r="J36" s="48"/>
      <c r="K36" s="49"/>
    </row>
    <row r="37" spans="1:11" x14ac:dyDescent="0.2">
      <c r="A37" s="45">
        <f t="shared" si="0"/>
        <v>29</v>
      </c>
      <c r="B37" s="46">
        <v>1</v>
      </c>
      <c r="C37" s="47" t="s">
        <v>152</v>
      </c>
      <c r="D37" s="46" t="s">
        <v>153</v>
      </c>
      <c r="E37" s="47" t="s">
        <v>154</v>
      </c>
      <c r="F37" s="47">
        <v>2512</v>
      </c>
      <c r="G37" s="47" t="s">
        <v>27</v>
      </c>
      <c r="H37" s="47" t="s">
        <v>27</v>
      </c>
      <c r="I37" s="48" t="s">
        <v>155</v>
      </c>
      <c r="J37" s="48"/>
      <c r="K37" s="49"/>
    </row>
    <row r="38" spans="1:11" ht="22.5" x14ac:dyDescent="0.2">
      <c r="A38" s="45">
        <f t="shared" si="0"/>
        <v>30</v>
      </c>
      <c r="B38" s="46">
        <v>6</v>
      </c>
      <c r="C38" s="47" t="s">
        <v>156</v>
      </c>
      <c r="D38" s="46" t="s">
        <v>157</v>
      </c>
      <c r="E38" s="47" t="s">
        <v>158</v>
      </c>
      <c r="F38" s="52" t="s">
        <v>39</v>
      </c>
      <c r="G38" s="47" t="s">
        <v>27</v>
      </c>
      <c r="H38" s="47" t="s">
        <v>27</v>
      </c>
      <c r="I38" s="48" t="s">
        <v>159</v>
      </c>
      <c r="J38" s="48"/>
      <c r="K38" s="49"/>
    </row>
    <row r="39" spans="1:11" x14ac:dyDescent="0.2">
      <c r="A39" s="45">
        <f t="shared" si="0"/>
        <v>31</v>
      </c>
      <c r="B39" s="46">
        <v>2</v>
      </c>
      <c r="C39" s="47" t="s">
        <v>160</v>
      </c>
      <c r="D39" s="46" t="s">
        <v>161</v>
      </c>
      <c r="E39" s="47" t="s">
        <v>162</v>
      </c>
      <c r="F39" s="47">
        <v>4527</v>
      </c>
      <c r="G39" s="47" t="s">
        <v>27</v>
      </c>
      <c r="H39" s="47" t="s">
        <v>27</v>
      </c>
      <c r="I39" s="48" t="s">
        <v>163</v>
      </c>
      <c r="J39" s="48"/>
      <c r="K39" s="49"/>
    </row>
    <row r="40" spans="1:11" ht="22.5" x14ac:dyDescent="0.2">
      <c r="A40" s="45">
        <f t="shared" si="0"/>
        <v>32</v>
      </c>
      <c r="B40" s="46">
        <v>1</v>
      </c>
      <c r="C40" s="47" t="s">
        <v>164</v>
      </c>
      <c r="D40" s="46" t="s">
        <v>165</v>
      </c>
      <c r="E40" s="47" t="s">
        <v>166</v>
      </c>
      <c r="F40" s="47" t="s">
        <v>167</v>
      </c>
      <c r="G40" s="47" t="s">
        <v>165</v>
      </c>
      <c r="H40" s="47" t="s">
        <v>168</v>
      </c>
      <c r="I40" s="47"/>
      <c r="J40" s="48"/>
      <c r="K40" s="49"/>
    </row>
    <row r="41" spans="1:11" ht="22.5" x14ac:dyDescent="0.2">
      <c r="A41" s="45">
        <f t="shared" si="0"/>
        <v>33</v>
      </c>
      <c r="B41" s="46">
        <v>1</v>
      </c>
      <c r="C41" s="47" t="s">
        <v>169</v>
      </c>
      <c r="D41" s="46" t="s">
        <v>170</v>
      </c>
      <c r="E41" s="47" t="s">
        <v>171</v>
      </c>
      <c r="F41" s="47" t="s">
        <v>172</v>
      </c>
      <c r="G41" s="47" t="s">
        <v>170</v>
      </c>
      <c r="H41" s="47" t="s">
        <v>173</v>
      </c>
      <c r="I41" s="47"/>
      <c r="J41" s="48"/>
      <c r="K41" s="49"/>
    </row>
    <row r="42" spans="1:11" ht="22.5" x14ac:dyDescent="0.2">
      <c r="A42" s="45">
        <f t="shared" si="0"/>
        <v>34</v>
      </c>
      <c r="B42" s="46">
        <v>2</v>
      </c>
      <c r="C42" s="47" t="s">
        <v>174</v>
      </c>
      <c r="D42" s="46" t="s">
        <v>175</v>
      </c>
      <c r="E42" s="47" t="s">
        <v>176</v>
      </c>
      <c r="F42" s="47" t="s">
        <v>177</v>
      </c>
      <c r="G42" s="47" t="s">
        <v>175</v>
      </c>
      <c r="H42" s="47" t="s">
        <v>173</v>
      </c>
      <c r="I42" s="47"/>
      <c r="J42" s="48"/>
      <c r="K42" s="49"/>
    </row>
    <row r="43" spans="1:11" ht="33.75" x14ac:dyDescent="0.2">
      <c r="A43" s="45">
        <f t="shared" si="0"/>
        <v>35</v>
      </c>
      <c r="B43" s="46">
        <v>9</v>
      </c>
      <c r="C43" s="47" t="s">
        <v>178</v>
      </c>
      <c r="D43" s="46" t="s">
        <v>179</v>
      </c>
      <c r="E43" s="47" t="s">
        <v>180</v>
      </c>
      <c r="F43" s="47" t="s">
        <v>181</v>
      </c>
      <c r="G43" s="47" t="s">
        <v>179</v>
      </c>
      <c r="H43" s="47" t="s">
        <v>182</v>
      </c>
      <c r="I43" s="47"/>
      <c r="J43" s="48"/>
      <c r="K43" s="49"/>
    </row>
    <row r="44" spans="1:11" ht="22.5" x14ac:dyDescent="0.2">
      <c r="A44" s="45">
        <f t="shared" si="0"/>
        <v>36</v>
      </c>
      <c r="B44" s="46">
        <v>3</v>
      </c>
      <c r="C44" s="47" t="s">
        <v>183</v>
      </c>
      <c r="D44" s="46" t="s">
        <v>184</v>
      </c>
      <c r="E44" s="47" t="s">
        <v>185</v>
      </c>
      <c r="F44" s="47" t="s">
        <v>186</v>
      </c>
      <c r="G44" s="47" t="s">
        <v>184</v>
      </c>
      <c r="H44" s="47" t="s">
        <v>187</v>
      </c>
      <c r="I44" s="47"/>
      <c r="J44" s="48"/>
      <c r="K44" s="49"/>
    </row>
    <row r="45" spans="1:11" x14ac:dyDescent="0.2">
      <c r="A45" s="45">
        <f t="shared" si="0"/>
        <v>37</v>
      </c>
      <c r="B45" s="46">
        <v>1</v>
      </c>
      <c r="C45" s="47" t="s">
        <v>188</v>
      </c>
      <c r="D45" s="46"/>
      <c r="E45" s="47" t="s">
        <v>189</v>
      </c>
      <c r="F45" s="47"/>
      <c r="G45" s="47" t="s">
        <v>190</v>
      </c>
      <c r="H45" s="47" t="s">
        <v>191</v>
      </c>
      <c r="I45" s="47"/>
      <c r="J45" s="48"/>
      <c r="K45" s="49"/>
    </row>
    <row r="46" spans="1:11" ht="22.5" x14ac:dyDescent="0.2">
      <c r="A46" s="45">
        <f t="shared" si="0"/>
        <v>38</v>
      </c>
      <c r="B46" s="46">
        <v>2</v>
      </c>
      <c r="C46" s="47" t="s">
        <v>192</v>
      </c>
      <c r="D46" s="46" t="s">
        <v>37</v>
      </c>
      <c r="E46" s="48" t="s">
        <v>193</v>
      </c>
      <c r="F46" s="47">
        <v>1210</v>
      </c>
      <c r="G46" s="47" t="s">
        <v>194</v>
      </c>
      <c r="H46" s="47" t="s">
        <v>195</v>
      </c>
      <c r="I46" s="56"/>
      <c r="J46" s="48"/>
      <c r="K46" s="49"/>
    </row>
    <row r="47" spans="1:11" ht="22.5" x14ac:dyDescent="0.2">
      <c r="A47" s="45">
        <f t="shared" si="0"/>
        <v>39</v>
      </c>
      <c r="B47" s="46">
        <v>2</v>
      </c>
      <c r="C47" s="47" t="s">
        <v>196</v>
      </c>
      <c r="D47" s="46">
        <v>499</v>
      </c>
      <c r="E47" s="48" t="s">
        <v>197</v>
      </c>
      <c r="F47" s="47">
        <v>1206</v>
      </c>
      <c r="G47" s="47" t="s">
        <v>198</v>
      </c>
      <c r="H47" s="47" t="s">
        <v>199</v>
      </c>
      <c r="I47" s="47" t="s">
        <v>200</v>
      </c>
      <c r="J47" s="48"/>
      <c r="K47" s="49"/>
    </row>
    <row r="48" spans="1:11" ht="22.5" x14ac:dyDescent="0.2">
      <c r="A48" s="45">
        <f t="shared" si="0"/>
        <v>40</v>
      </c>
      <c r="B48" s="46">
        <v>4</v>
      </c>
      <c r="C48" s="47" t="s">
        <v>201</v>
      </c>
      <c r="D48" s="46" t="s">
        <v>202</v>
      </c>
      <c r="E48" s="47" t="s">
        <v>203</v>
      </c>
      <c r="F48" s="47">
        <v>805</v>
      </c>
      <c r="G48" s="47" t="s">
        <v>16</v>
      </c>
      <c r="H48" s="47" t="s">
        <v>204</v>
      </c>
      <c r="I48" s="47"/>
      <c r="J48" s="48"/>
      <c r="K48" s="49"/>
    </row>
    <row r="49" spans="1:11" ht="22.5" x14ac:dyDescent="0.2">
      <c r="A49" s="45">
        <f t="shared" si="0"/>
        <v>41</v>
      </c>
      <c r="B49" s="46">
        <v>1</v>
      </c>
      <c r="C49" s="47" t="s">
        <v>205</v>
      </c>
      <c r="D49" s="46">
        <v>5.0000000000000001E-4</v>
      </c>
      <c r="E49" s="47" t="s">
        <v>206</v>
      </c>
      <c r="F49" s="47">
        <v>4020</v>
      </c>
      <c r="G49" s="47" t="s">
        <v>207</v>
      </c>
      <c r="H49" s="47" t="s">
        <v>208</v>
      </c>
      <c r="I49" s="47"/>
      <c r="J49" s="48"/>
      <c r="K49" s="49"/>
    </row>
    <row r="50" spans="1:11" x14ac:dyDescent="0.2">
      <c r="A50" s="45">
        <f t="shared" si="0"/>
        <v>42</v>
      </c>
      <c r="B50" s="46">
        <v>1</v>
      </c>
      <c r="C50" s="47" t="s">
        <v>209</v>
      </c>
      <c r="D50" s="46"/>
      <c r="E50" s="57" t="s">
        <v>210</v>
      </c>
      <c r="F50" s="47"/>
      <c r="G50" s="47"/>
      <c r="H50" s="47"/>
      <c r="I50" s="47"/>
      <c r="J50" s="48"/>
      <c r="K50" s="49"/>
    </row>
    <row r="51" spans="1:11" x14ac:dyDescent="0.2">
      <c r="A51" s="45">
        <f t="shared" si="0"/>
        <v>43</v>
      </c>
      <c r="B51" s="46">
        <v>1</v>
      </c>
      <c r="C51" s="47" t="s">
        <v>211</v>
      </c>
      <c r="D51" s="46"/>
      <c r="E51" s="47" t="s">
        <v>212</v>
      </c>
      <c r="F51" s="47"/>
      <c r="G51" s="47" t="s">
        <v>213</v>
      </c>
      <c r="H51" s="47" t="s">
        <v>214</v>
      </c>
      <c r="I51" s="47"/>
      <c r="J51" s="48"/>
      <c r="K51" s="49"/>
    </row>
    <row r="52" spans="1:11" ht="22.5" x14ac:dyDescent="0.2">
      <c r="A52" s="45">
        <f t="shared" si="0"/>
        <v>44</v>
      </c>
      <c r="B52" s="46">
        <v>3</v>
      </c>
      <c r="C52" s="47" t="s">
        <v>215</v>
      </c>
      <c r="D52" s="46" t="s">
        <v>179</v>
      </c>
      <c r="E52" s="47" t="s">
        <v>180</v>
      </c>
      <c r="F52" s="47" t="s">
        <v>181</v>
      </c>
      <c r="G52" s="47" t="s">
        <v>179</v>
      </c>
      <c r="H52" s="47" t="s">
        <v>182</v>
      </c>
      <c r="I52" s="47"/>
      <c r="J52" s="48"/>
      <c r="K52" s="49"/>
    </row>
    <row r="53" spans="1:11" ht="21.75" x14ac:dyDescent="0.2">
      <c r="A53" s="45">
        <f t="shared" si="0"/>
        <v>45</v>
      </c>
      <c r="B53" s="46">
        <v>1</v>
      </c>
      <c r="C53" s="47" t="s">
        <v>15</v>
      </c>
      <c r="D53" s="46" t="s">
        <v>216</v>
      </c>
      <c r="E53" s="48" t="s">
        <v>217</v>
      </c>
      <c r="F53" s="47" t="s">
        <v>218</v>
      </c>
      <c r="G53" s="58" t="s">
        <v>219</v>
      </c>
      <c r="H53" s="47" t="s">
        <v>214</v>
      </c>
      <c r="I53" s="47" t="s">
        <v>220</v>
      </c>
      <c r="J53" s="48"/>
      <c r="K53" s="49"/>
    </row>
    <row r="54" spans="1:11" ht="22.5" x14ac:dyDescent="0.2">
      <c r="A54" s="45">
        <f t="shared" si="0"/>
        <v>46</v>
      </c>
      <c r="B54" s="46">
        <v>2</v>
      </c>
      <c r="C54" s="47" t="s">
        <v>221</v>
      </c>
      <c r="D54" s="46" t="s">
        <v>222</v>
      </c>
      <c r="E54" s="48" t="s">
        <v>223</v>
      </c>
      <c r="F54" s="47">
        <v>603</v>
      </c>
      <c r="G54" s="47" t="s">
        <v>224</v>
      </c>
      <c r="H54" s="47" t="s">
        <v>199</v>
      </c>
      <c r="I54" s="47"/>
      <c r="J54" s="48"/>
      <c r="K54" s="49"/>
    </row>
    <row r="55" spans="1:11" x14ac:dyDescent="0.2">
      <c r="A55" s="45">
        <f t="shared" si="0"/>
        <v>47</v>
      </c>
      <c r="B55" s="46">
        <v>1</v>
      </c>
      <c r="C55" s="47" t="s">
        <v>225</v>
      </c>
      <c r="D55" s="46" t="s">
        <v>226</v>
      </c>
      <c r="E55" s="48" t="s">
        <v>227</v>
      </c>
      <c r="F55" s="47">
        <v>603</v>
      </c>
      <c r="G55" s="59" t="s">
        <v>228</v>
      </c>
      <c r="H55" s="47" t="s">
        <v>199</v>
      </c>
      <c r="I55" s="47"/>
      <c r="J55" s="48"/>
      <c r="K55" s="49"/>
    </row>
    <row r="56" spans="1:11" ht="21.75" x14ac:dyDescent="0.2">
      <c r="A56" s="45">
        <f t="shared" si="0"/>
        <v>48</v>
      </c>
      <c r="B56" s="46">
        <v>1</v>
      </c>
      <c r="C56" s="47" t="s">
        <v>229</v>
      </c>
      <c r="D56" s="46">
        <v>4.7</v>
      </c>
      <c r="E56" s="47" t="s">
        <v>230</v>
      </c>
      <c r="F56" s="47">
        <v>805</v>
      </c>
      <c r="G56" s="60" t="s">
        <v>231</v>
      </c>
      <c r="H56" s="47" t="s">
        <v>204</v>
      </c>
      <c r="I56" s="47"/>
      <c r="J56" s="48"/>
      <c r="K56" s="49"/>
    </row>
    <row r="57" spans="1:11" ht="22.5" x14ac:dyDescent="0.2">
      <c r="A57" s="45">
        <f t="shared" si="0"/>
        <v>49</v>
      </c>
      <c r="B57" s="46">
        <v>1</v>
      </c>
      <c r="C57" s="47" t="s">
        <v>232</v>
      </c>
      <c r="D57" s="46" t="s">
        <v>233</v>
      </c>
      <c r="E57" s="48" t="s">
        <v>234</v>
      </c>
      <c r="F57" s="47">
        <v>603</v>
      </c>
      <c r="G57" s="47" t="s">
        <v>235</v>
      </c>
      <c r="H57" s="47" t="s">
        <v>195</v>
      </c>
      <c r="I57" s="47"/>
      <c r="J57" s="48"/>
      <c r="K57" s="49"/>
    </row>
    <row r="58" spans="1:11" ht="22.5" x14ac:dyDescent="0.2">
      <c r="A58" s="45">
        <f t="shared" si="0"/>
        <v>50</v>
      </c>
      <c r="B58" s="46">
        <v>1</v>
      </c>
      <c r="C58" s="47" t="s">
        <v>236</v>
      </c>
      <c r="D58" s="46" t="s">
        <v>237</v>
      </c>
      <c r="E58" s="61" t="s">
        <v>238</v>
      </c>
      <c r="F58" s="47">
        <v>603</v>
      </c>
      <c r="G58" s="62" t="s">
        <v>12</v>
      </c>
      <c r="H58" s="47" t="s">
        <v>195</v>
      </c>
      <c r="I58" s="47"/>
      <c r="J58" s="48"/>
      <c r="K58" s="49"/>
    </row>
    <row r="59" spans="1:11" ht="22.5" x14ac:dyDescent="0.2">
      <c r="A59" s="45">
        <f t="shared" si="0"/>
        <v>51</v>
      </c>
      <c r="B59" s="46">
        <v>1</v>
      </c>
      <c r="C59" s="47" t="s">
        <v>14</v>
      </c>
      <c r="D59" s="46" t="s">
        <v>239</v>
      </c>
      <c r="E59" s="48" t="s">
        <v>240</v>
      </c>
      <c r="F59" s="47" t="s">
        <v>241</v>
      </c>
      <c r="G59" s="47" t="s">
        <v>242</v>
      </c>
      <c r="H59" s="47" t="s">
        <v>214</v>
      </c>
      <c r="I59" s="47"/>
      <c r="J59" s="48"/>
      <c r="K59" s="49"/>
    </row>
    <row r="60" spans="1:11" ht="21.75" x14ac:dyDescent="0.2">
      <c r="A60" s="45">
        <f t="shared" si="0"/>
        <v>52</v>
      </c>
      <c r="B60" s="46">
        <v>1</v>
      </c>
      <c r="C60" s="47" t="s">
        <v>243</v>
      </c>
      <c r="D60" s="46">
        <v>1</v>
      </c>
      <c r="E60" s="48" t="s">
        <v>244</v>
      </c>
      <c r="F60" s="47">
        <v>603</v>
      </c>
      <c r="G60" s="63" t="s">
        <v>245</v>
      </c>
      <c r="H60" s="47" t="s">
        <v>199</v>
      </c>
      <c r="I60" s="47"/>
      <c r="J60" s="48"/>
      <c r="K60" s="49"/>
    </row>
    <row r="61" spans="1:11" x14ac:dyDescent="0.2">
      <c r="A61" s="45">
        <f t="shared" si="0"/>
        <v>53</v>
      </c>
      <c r="B61" s="46">
        <v>1</v>
      </c>
      <c r="C61" s="47" t="s">
        <v>246</v>
      </c>
      <c r="D61" s="46" t="s">
        <v>247</v>
      </c>
      <c r="E61" s="48" t="s">
        <v>248</v>
      </c>
      <c r="F61" s="47">
        <v>603</v>
      </c>
      <c r="G61" s="59" t="s">
        <v>249</v>
      </c>
      <c r="H61" s="47" t="s">
        <v>199</v>
      </c>
      <c r="I61" s="47"/>
      <c r="J61" s="48"/>
      <c r="K61" s="49"/>
    </row>
    <row r="62" spans="1:11" ht="22.5" x14ac:dyDescent="0.2">
      <c r="A62" s="45">
        <f t="shared" si="0"/>
        <v>54</v>
      </c>
      <c r="B62" s="46">
        <v>1</v>
      </c>
      <c r="C62" s="47" t="s">
        <v>250</v>
      </c>
      <c r="D62" s="46" t="s">
        <v>153</v>
      </c>
      <c r="E62" s="48" t="s">
        <v>251</v>
      </c>
      <c r="F62" s="47">
        <v>603</v>
      </c>
      <c r="G62" s="47" t="s">
        <v>252</v>
      </c>
      <c r="H62" s="47" t="s">
        <v>199</v>
      </c>
      <c r="I62" s="47"/>
      <c r="J62" s="48"/>
      <c r="K62" s="49"/>
    </row>
    <row r="63" spans="1:11" ht="22.5" x14ac:dyDescent="0.2">
      <c r="A63" s="45">
        <f t="shared" si="0"/>
        <v>55</v>
      </c>
      <c r="B63" s="46">
        <v>1</v>
      </c>
      <c r="C63" s="47" t="s">
        <v>253</v>
      </c>
      <c r="D63" s="46" t="s">
        <v>37</v>
      </c>
      <c r="E63" s="61" t="s">
        <v>254</v>
      </c>
      <c r="F63" s="47">
        <v>805</v>
      </c>
      <c r="G63" s="62" t="s">
        <v>255</v>
      </c>
      <c r="H63" s="47" t="s">
        <v>256</v>
      </c>
      <c r="I63" s="47"/>
      <c r="J63" s="48"/>
      <c r="K63" s="49"/>
    </row>
    <row r="64" spans="1:11" ht="22.5" x14ac:dyDescent="0.2">
      <c r="A64" s="45">
        <f t="shared" si="0"/>
        <v>56</v>
      </c>
      <c r="B64" s="46">
        <v>1</v>
      </c>
      <c r="C64" s="47" t="s">
        <v>257</v>
      </c>
      <c r="D64" s="46" t="s">
        <v>258</v>
      </c>
      <c r="E64" s="61" t="s">
        <v>259</v>
      </c>
      <c r="F64" s="47">
        <v>603</v>
      </c>
      <c r="G64" s="62" t="s">
        <v>260</v>
      </c>
      <c r="H64" s="47" t="s">
        <v>195</v>
      </c>
      <c r="I64" s="64"/>
      <c r="J64" s="48"/>
      <c r="K64" s="49"/>
    </row>
    <row r="65" spans="1:11" ht="22.5" x14ac:dyDescent="0.2">
      <c r="A65" s="45">
        <f t="shared" si="0"/>
        <v>57</v>
      </c>
      <c r="B65" s="46">
        <v>1</v>
      </c>
      <c r="C65" s="47" t="s">
        <v>261</v>
      </c>
      <c r="D65" s="46" t="s">
        <v>262</v>
      </c>
      <c r="E65" s="47" t="s">
        <v>263</v>
      </c>
      <c r="F65" s="47">
        <v>805</v>
      </c>
      <c r="G65" s="47"/>
      <c r="H65" s="47"/>
      <c r="I65" s="47"/>
      <c r="J65" s="48"/>
      <c r="K65" s="49"/>
    </row>
    <row r="66" spans="1:11" x14ac:dyDescent="0.2">
      <c r="A66" s="70" t="s">
        <v>264</v>
      </c>
      <c r="B66" s="70"/>
      <c r="C66" s="70"/>
      <c r="D66" s="70"/>
      <c r="E66" s="70"/>
      <c r="F66" s="70"/>
      <c r="G66" s="70"/>
      <c r="H66" s="70"/>
      <c r="I66" s="70"/>
      <c r="J66" s="70"/>
      <c r="K66" s="70"/>
    </row>
    <row r="67" spans="1:11" ht="22.5" x14ac:dyDescent="0.2">
      <c r="A67" s="45">
        <f>A65+1</f>
        <v>58</v>
      </c>
      <c r="B67" s="46">
        <v>1</v>
      </c>
      <c r="C67" s="48" t="s">
        <v>265</v>
      </c>
      <c r="D67" s="46" t="s">
        <v>266</v>
      </c>
      <c r="E67" s="48" t="s">
        <v>267</v>
      </c>
      <c r="F67" s="47" t="s">
        <v>268</v>
      </c>
      <c r="G67" s="47" t="s">
        <v>266</v>
      </c>
      <c r="H67" s="47" t="s">
        <v>269</v>
      </c>
      <c r="I67" s="47"/>
      <c r="J67" s="48"/>
      <c r="K67" s="49"/>
    </row>
    <row r="68" spans="1:11" ht="22.5" x14ac:dyDescent="0.2">
      <c r="A68" s="45">
        <f>A67+1</f>
        <v>59</v>
      </c>
      <c r="B68" s="46">
        <v>6</v>
      </c>
      <c r="C68" s="48" t="s">
        <v>270</v>
      </c>
      <c r="D68" s="47"/>
      <c r="E68" s="48" t="s">
        <v>271</v>
      </c>
      <c r="F68" s="47" t="s">
        <v>272</v>
      </c>
      <c r="G68" s="56">
        <v>29311</v>
      </c>
      <c r="H68" s="56" t="s">
        <v>273</v>
      </c>
      <c r="I68" s="47"/>
      <c r="J68" s="48"/>
      <c r="K68" s="49"/>
    </row>
    <row r="69" spans="1:11" ht="22.5" x14ac:dyDescent="0.2">
      <c r="A69" s="45">
        <f t="shared" ref="A69:A74" si="1">A68+1</f>
        <v>60</v>
      </c>
      <c r="B69" s="46">
        <v>6</v>
      </c>
      <c r="C69" s="48" t="s">
        <v>274</v>
      </c>
      <c r="D69" s="47"/>
      <c r="E69" s="65" t="s">
        <v>275</v>
      </c>
      <c r="F69" s="56" t="s">
        <v>272</v>
      </c>
      <c r="G69" s="65" t="s">
        <v>276</v>
      </c>
      <c r="H69" s="66" t="s">
        <v>277</v>
      </c>
      <c r="I69" s="47"/>
      <c r="J69" s="48"/>
      <c r="K69" s="49"/>
    </row>
    <row r="70" spans="1:11" ht="45" x14ac:dyDescent="0.2">
      <c r="A70" s="45">
        <f t="shared" si="1"/>
        <v>61</v>
      </c>
      <c r="B70" s="46">
        <v>6</v>
      </c>
      <c r="C70" s="48" t="s">
        <v>278</v>
      </c>
      <c r="D70" s="47"/>
      <c r="E70" s="48" t="s">
        <v>279</v>
      </c>
      <c r="F70" s="47"/>
      <c r="G70" s="47" t="s">
        <v>280</v>
      </c>
      <c r="H70" s="47" t="s">
        <v>281</v>
      </c>
      <c r="I70" s="64"/>
      <c r="J70" s="48"/>
      <c r="K70" s="49"/>
    </row>
    <row r="71" spans="1:11" ht="45" x14ac:dyDescent="0.2">
      <c r="A71" s="45">
        <f t="shared" si="1"/>
        <v>62</v>
      </c>
      <c r="B71" s="46">
        <v>6</v>
      </c>
      <c r="C71" s="48" t="s">
        <v>282</v>
      </c>
      <c r="D71" s="46" t="s">
        <v>272</v>
      </c>
      <c r="E71" s="48" t="s">
        <v>283</v>
      </c>
      <c r="F71" s="47"/>
      <c r="G71" s="47" t="s">
        <v>284</v>
      </c>
      <c r="H71" s="47" t="s">
        <v>99</v>
      </c>
      <c r="I71" s="48"/>
      <c r="J71" s="48"/>
      <c r="K71" s="49"/>
    </row>
    <row r="72" spans="1:11" ht="22.5" x14ac:dyDescent="0.2">
      <c r="A72" s="45">
        <f t="shared" si="1"/>
        <v>63</v>
      </c>
      <c r="B72" s="46">
        <v>1</v>
      </c>
      <c r="C72" s="48" t="s">
        <v>285</v>
      </c>
      <c r="D72" s="47"/>
      <c r="E72" s="48" t="s">
        <v>286</v>
      </c>
      <c r="F72" s="47"/>
      <c r="G72" s="47" t="s">
        <v>287</v>
      </c>
      <c r="H72" s="47" t="s">
        <v>191</v>
      </c>
      <c r="I72" s="48"/>
      <c r="J72" s="48"/>
      <c r="K72" s="49"/>
    </row>
    <row r="73" spans="1:11" ht="22.5" x14ac:dyDescent="0.2">
      <c r="A73" s="45">
        <f t="shared" si="1"/>
        <v>64</v>
      </c>
      <c r="B73" s="46">
        <v>4</v>
      </c>
      <c r="C73" s="47" t="s">
        <v>288</v>
      </c>
      <c r="D73" s="47"/>
      <c r="E73" s="47" t="s">
        <v>289</v>
      </c>
      <c r="F73" s="47"/>
      <c r="G73" s="47" t="s">
        <v>288</v>
      </c>
      <c r="H73" s="47" t="s">
        <v>273</v>
      </c>
      <c r="I73" s="47"/>
      <c r="J73" s="48"/>
      <c r="K73" s="49"/>
    </row>
    <row r="74" spans="1:11" x14ac:dyDescent="0.2">
      <c r="A74" s="45">
        <f t="shared" si="1"/>
        <v>65</v>
      </c>
      <c r="B74" s="46">
        <v>4</v>
      </c>
      <c r="C74" s="47">
        <v>4824</v>
      </c>
      <c r="D74" s="47"/>
      <c r="E74" s="47" t="s">
        <v>290</v>
      </c>
      <c r="F74" s="47"/>
      <c r="G74" s="47">
        <v>4824</v>
      </c>
      <c r="H74" s="47" t="s">
        <v>273</v>
      </c>
      <c r="I74" s="47"/>
      <c r="J74" s="48"/>
      <c r="K74" s="49"/>
    </row>
    <row r="75" spans="1:11" x14ac:dyDescent="0.2">
      <c r="A75" s="3"/>
      <c r="B75" s="33"/>
      <c r="C75" s="33"/>
      <c r="D75" s="33"/>
      <c r="E75" s="23"/>
      <c r="F75" s="23"/>
      <c r="G75" s="23"/>
      <c r="H75" s="23"/>
      <c r="I75" s="22"/>
      <c r="J75" s="21"/>
      <c r="K75" s="27"/>
    </row>
    <row r="76" spans="1:11" x14ac:dyDescent="0.2">
      <c r="A76" s="3"/>
      <c r="B76" s="32" t="s">
        <v>291</v>
      </c>
      <c r="C76" s="20" t="s">
        <v>292</v>
      </c>
      <c r="D76" s="20"/>
      <c r="E76" s="20"/>
      <c r="F76" s="20"/>
      <c r="G76" s="20"/>
      <c r="H76" s="38"/>
      <c r="I76" s="22"/>
      <c r="J76" s="21"/>
      <c r="K76" s="27"/>
    </row>
    <row r="77" spans="1:11" x14ac:dyDescent="0.2">
      <c r="A77" s="3"/>
      <c r="B77" s="24"/>
      <c r="C77" s="21" t="s">
        <v>293</v>
      </c>
      <c r="D77" s="21"/>
      <c r="E77" s="21"/>
      <c r="F77" s="21"/>
      <c r="G77" s="21"/>
      <c r="H77" s="39"/>
      <c r="I77" s="22"/>
      <c r="J77" s="21"/>
      <c r="K77" s="27"/>
    </row>
    <row r="78" spans="1:11" x14ac:dyDescent="0.2">
      <c r="A78" s="3"/>
      <c r="B78" s="24"/>
      <c r="C78" s="21" t="s">
        <v>294</v>
      </c>
      <c r="D78" s="21"/>
      <c r="E78" s="21"/>
      <c r="F78" s="21"/>
      <c r="G78" s="21"/>
      <c r="H78" s="39"/>
      <c r="I78" s="22"/>
      <c r="J78" s="21"/>
      <c r="K78" s="27"/>
    </row>
    <row r="79" spans="1:11" x14ac:dyDescent="0.2">
      <c r="A79" s="3"/>
      <c r="B79" s="24"/>
      <c r="C79" s="21" t="s">
        <v>295</v>
      </c>
      <c r="D79" s="21"/>
      <c r="E79" s="21"/>
      <c r="F79" s="21"/>
      <c r="G79" s="21"/>
      <c r="H79" s="39"/>
      <c r="I79" s="22"/>
      <c r="J79" s="21"/>
      <c r="K79" s="27"/>
    </row>
    <row r="80" spans="1:11" x14ac:dyDescent="0.2">
      <c r="A80" s="34"/>
      <c r="B80" s="24"/>
      <c r="C80" s="21" t="s">
        <v>296</v>
      </c>
      <c r="D80" s="21"/>
      <c r="E80" s="21"/>
      <c r="F80" s="21"/>
      <c r="G80" s="21"/>
      <c r="H80" s="39"/>
      <c r="I80" s="22"/>
      <c r="J80" s="21"/>
      <c r="K80" s="27"/>
    </row>
    <row r="81" spans="1:11" x14ac:dyDescent="0.2">
      <c r="A81" s="7"/>
      <c r="B81" s="24"/>
      <c r="C81" s="21" t="s">
        <v>297</v>
      </c>
      <c r="D81" s="21"/>
      <c r="E81" s="21"/>
      <c r="F81" s="21"/>
      <c r="G81" s="21"/>
      <c r="H81" s="39"/>
      <c r="I81" s="22"/>
      <c r="J81" s="21"/>
      <c r="K81" s="27"/>
    </row>
    <row r="82" spans="1:11" x14ac:dyDescent="0.2">
      <c r="A82" s="7"/>
      <c r="B82" s="24"/>
      <c r="C82" s="21" t="s">
        <v>298</v>
      </c>
      <c r="D82" s="21"/>
      <c r="E82" s="21"/>
      <c r="F82" s="21"/>
      <c r="G82" s="21"/>
      <c r="H82" s="39"/>
      <c r="I82" s="35"/>
      <c r="J82" s="36"/>
      <c r="K82" s="37"/>
    </row>
    <row r="83" spans="1:11" x14ac:dyDescent="0.2">
      <c r="A83" s="7"/>
      <c r="B83" s="40"/>
      <c r="C83" s="29" t="s">
        <v>299</v>
      </c>
      <c r="D83" s="29"/>
      <c r="E83" s="29"/>
      <c r="F83" s="29"/>
      <c r="G83" s="29"/>
      <c r="H83" s="41"/>
      <c r="I83" s="35"/>
      <c r="J83" s="37"/>
      <c r="K83" s="37"/>
    </row>
    <row r="84" spans="1:11" x14ac:dyDescent="0.2">
      <c r="A84" s="7"/>
      <c r="B84" s="7"/>
      <c r="C84" s="11"/>
      <c r="D84" s="7"/>
      <c r="E84" s="12"/>
      <c r="F84" s="4"/>
      <c r="G84" s="5"/>
      <c r="H84" s="13"/>
      <c r="I84" s="7"/>
      <c r="J84" s="7"/>
      <c r="K84" s="10"/>
    </row>
    <row r="85" spans="1:11" x14ac:dyDescent="0.2">
      <c r="A85" s="7"/>
      <c r="B85" s="7"/>
      <c r="C85" s="11"/>
      <c r="D85" s="7"/>
      <c r="E85" s="14"/>
      <c r="F85" s="6"/>
      <c r="G85" s="5"/>
      <c r="H85" s="15"/>
      <c r="I85" s="7"/>
      <c r="J85" s="7"/>
      <c r="K85" s="10"/>
    </row>
    <row r="86" spans="1:11" x14ac:dyDescent="0.2">
      <c r="A86" s="7"/>
      <c r="B86" s="7"/>
      <c r="C86" s="11"/>
      <c r="D86" s="7"/>
      <c r="E86" s="14"/>
      <c r="F86" s="6"/>
      <c r="G86" s="5"/>
      <c r="H86" s="15"/>
      <c r="I86" s="7"/>
      <c r="J86" s="7"/>
      <c r="K86" s="10"/>
    </row>
    <row r="87" spans="1:11" x14ac:dyDescent="0.2">
      <c r="A87" s="7"/>
      <c r="B87" s="7"/>
      <c r="C87" s="11"/>
      <c r="D87" s="7"/>
      <c r="E87" s="16"/>
      <c r="F87" s="7"/>
      <c r="G87" s="5"/>
      <c r="H87" s="11"/>
      <c r="I87" s="7"/>
      <c r="J87" s="7"/>
      <c r="K87" s="10"/>
    </row>
    <row r="88" spans="1:11" x14ac:dyDescent="0.2">
      <c r="A88" s="7"/>
      <c r="B88" s="7"/>
      <c r="C88" s="11"/>
      <c r="D88" s="7"/>
      <c r="E88" s="16"/>
      <c r="F88" s="7"/>
      <c r="G88" s="5"/>
      <c r="H88" s="11"/>
      <c r="I88" s="7"/>
      <c r="J88" s="7"/>
      <c r="K88" s="10"/>
    </row>
    <row r="89" spans="1:11" x14ac:dyDescent="0.2">
      <c r="A89" s="7"/>
      <c r="B89" s="7"/>
      <c r="C89" s="11"/>
      <c r="D89" s="7"/>
      <c r="E89" s="16"/>
      <c r="F89" s="7"/>
      <c r="G89" s="5"/>
      <c r="H89" s="11"/>
      <c r="I89" s="7"/>
      <c r="J89" s="7"/>
      <c r="K89" s="10"/>
    </row>
    <row r="90" spans="1:11" x14ac:dyDescent="0.2">
      <c r="A90" s="7"/>
      <c r="B90" s="6"/>
      <c r="C90" s="15"/>
      <c r="D90" s="6"/>
      <c r="E90" s="17"/>
      <c r="F90" s="6"/>
      <c r="G90" s="5"/>
      <c r="H90" s="15"/>
      <c r="I90" s="6"/>
      <c r="J90" s="6"/>
      <c r="K90" s="17"/>
    </row>
    <row r="91" spans="1:11" x14ac:dyDescent="0.2">
      <c r="A91" s="7"/>
      <c r="B91" s="7"/>
      <c r="C91" s="11"/>
      <c r="D91" s="7"/>
      <c r="E91" s="16"/>
      <c r="F91" s="7"/>
      <c r="G91" s="5"/>
      <c r="H91" s="11"/>
      <c r="I91" s="7"/>
      <c r="J91" s="7"/>
      <c r="K91" s="10"/>
    </row>
    <row r="92" spans="1:11" x14ac:dyDescent="0.2">
      <c r="A92" s="7"/>
      <c r="B92" s="7"/>
      <c r="C92" s="11"/>
      <c r="D92" s="7"/>
      <c r="E92" s="16"/>
      <c r="F92" s="7"/>
      <c r="G92" s="5"/>
      <c r="H92" s="11"/>
      <c r="I92" s="7"/>
      <c r="J92" s="7"/>
      <c r="K92" s="10"/>
    </row>
    <row r="93" spans="1:11" x14ac:dyDescent="0.2">
      <c r="A93" s="7"/>
      <c r="B93" s="7"/>
      <c r="C93" s="11"/>
      <c r="D93" s="7"/>
      <c r="E93" s="16"/>
      <c r="F93" s="7"/>
      <c r="G93" s="5"/>
      <c r="H93" s="11"/>
      <c r="I93" s="7"/>
      <c r="J93" s="7"/>
      <c r="K93" s="10"/>
    </row>
    <row r="94" spans="1:11" x14ac:dyDescent="0.2">
      <c r="A94" s="7"/>
      <c r="B94" s="7"/>
      <c r="C94" s="11"/>
      <c r="D94" s="7"/>
      <c r="E94" s="16"/>
      <c r="F94" s="7"/>
      <c r="G94" s="5"/>
      <c r="H94" s="11"/>
      <c r="I94" s="7"/>
      <c r="J94" s="7"/>
      <c r="K94" s="10"/>
    </row>
    <row r="95" spans="1:11" x14ac:dyDescent="0.2">
      <c r="A95" s="7"/>
      <c r="B95" s="7"/>
      <c r="C95" s="11"/>
      <c r="D95" s="7"/>
      <c r="E95" s="16"/>
      <c r="F95" s="7"/>
      <c r="G95" s="5"/>
      <c r="H95" s="11"/>
      <c r="I95" s="7"/>
      <c r="J95" s="7"/>
      <c r="K95" s="10"/>
    </row>
    <row r="96" spans="1:11" x14ac:dyDescent="0.2">
      <c r="A96" s="7"/>
      <c r="B96" s="7"/>
      <c r="C96" s="11"/>
      <c r="D96" s="7"/>
      <c r="E96" s="16"/>
      <c r="F96" s="7"/>
      <c r="G96" s="5"/>
      <c r="H96" s="11"/>
      <c r="I96" s="7"/>
      <c r="J96" s="7"/>
      <c r="K96" s="10"/>
    </row>
    <row r="97" spans="1:11" x14ac:dyDescent="0.2">
      <c r="A97" s="7"/>
      <c r="B97" s="7"/>
      <c r="C97" s="11"/>
      <c r="D97" s="7"/>
      <c r="E97" s="16"/>
      <c r="F97" s="7"/>
      <c r="G97" s="5"/>
      <c r="H97" s="11"/>
      <c r="I97" s="7"/>
      <c r="J97" s="7"/>
      <c r="K97" s="10"/>
    </row>
    <row r="98" spans="1:11" x14ac:dyDescent="0.2">
      <c r="A98" s="7"/>
      <c r="B98" s="7"/>
      <c r="C98" s="11"/>
      <c r="D98" s="7"/>
      <c r="E98" s="16"/>
      <c r="F98" s="7"/>
      <c r="G98" s="5"/>
      <c r="H98" s="11"/>
      <c r="I98" s="7"/>
      <c r="J98" s="7"/>
      <c r="K98" s="10"/>
    </row>
    <row r="99" spans="1:11" x14ac:dyDescent="0.2">
      <c r="A99" s="7"/>
      <c r="B99" s="7"/>
      <c r="C99" s="11"/>
      <c r="D99" s="7"/>
      <c r="E99" s="16"/>
      <c r="F99" s="7"/>
      <c r="G99" s="5"/>
      <c r="H99" s="11"/>
      <c r="I99" s="7"/>
      <c r="J99" s="7"/>
      <c r="K99" s="10"/>
    </row>
    <row r="100" spans="1:11" x14ac:dyDescent="0.2">
      <c r="A100" s="7"/>
      <c r="B100" s="7"/>
      <c r="C100" s="11"/>
      <c r="D100" s="7"/>
      <c r="E100" s="16"/>
      <c r="F100" s="7"/>
      <c r="G100" s="5"/>
      <c r="H100" s="11"/>
      <c r="I100" s="7"/>
      <c r="J100" s="7"/>
      <c r="K100" s="10"/>
    </row>
    <row r="101" spans="1:11" x14ac:dyDescent="0.2">
      <c r="A101" s="7"/>
      <c r="B101" s="7"/>
      <c r="C101" s="11"/>
      <c r="D101" s="7"/>
      <c r="E101" s="16"/>
      <c r="F101" s="7"/>
      <c r="G101" s="5"/>
      <c r="H101" s="11"/>
      <c r="I101" s="7"/>
      <c r="J101" s="7"/>
      <c r="K101" s="10"/>
    </row>
    <row r="102" spans="1:11" x14ac:dyDescent="0.2">
      <c r="A102" s="7"/>
      <c r="B102" s="7"/>
      <c r="C102" s="11"/>
      <c r="D102" s="7"/>
      <c r="E102" s="16"/>
      <c r="F102" s="7"/>
      <c r="G102" s="5"/>
      <c r="H102" s="11"/>
      <c r="I102" s="7"/>
      <c r="J102" s="7"/>
      <c r="K102" s="10"/>
    </row>
    <row r="103" spans="1:11" x14ac:dyDescent="0.2">
      <c r="A103" s="7"/>
      <c r="B103" s="7"/>
      <c r="C103" s="11"/>
      <c r="D103" s="7"/>
      <c r="E103" s="16"/>
      <c r="F103" s="7"/>
      <c r="G103" s="5"/>
      <c r="H103" s="11"/>
      <c r="I103" s="7"/>
      <c r="J103" s="7"/>
      <c r="K103" s="17"/>
    </row>
    <row r="104" spans="1:11" x14ac:dyDescent="0.2">
      <c r="A104" s="7"/>
      <c r="B104" s="7"/>
      <c r="C104" s="11"/>
      <c r="D104" s="7"/>
      <c r="E104" s="16"/>
      <c r="F104" s="7"/>
      <c r="G104" s="5"/>
      <c r="H104" s="11"/>
      <c r="I104" s="7"/>
      <c r="J104" s="7"/>
      <c r="K104" s="10"/>
    </row>
    <row r="106" spans="1:11" ht="14.1" customHeight="1" x14ac:dyDescent="0.2"/>
    <row r="107" spans="1:11" ht="14.1" customHeight="1" x14ac:dyDescent="0.2"/>
    <row r="108" spans="1:11" ht="14.1" customHeight="1" x14ac:dyDescent="0.2"/>
    <row r="109" spans="1:11" ht="14.1" customHeight="1" x14ac:dyDescent="0.2"/>
    <row r="110" spans="1:11" ht="14.1" customHeight="1" x14ac:dyDescent="0.2"/>
    <row r="111" spans="1:11" ht="14.1" customHeight="1" x14ac:dyDescent="0.2"/>
    <row r="112" spans="1:11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  <row r="369" ht="14.1" customHeight="1" x14ac:dyDescent="0.2"/>
    <row r="370" ht="14.1" customHeight="1" x14ac:dyDescent="0.2"/>
    <row r="371" ht="14.1" customHeight="1" x14ac:dyDescent="0.2"/>
    <row r="372" ht="14.1" customHeight="1" x14ac:dyDescent="0.2"/>
    <row r="373" ht="14.1" customHeight="1" x14ac:dyDescent="0.2"/>
    <row r="374" ht="14.1" customHeight="1" x14ac:dyDescent="0.2"/>
    <row r="375" ht="14.1" customHeight="1" x14ac:dyDescent="0.2"/>
    <row r="376" ht="14.1" customHeight="1" x14ac:dyDescent="0.2"/>
    <row r="377" ht="14.1" customHeight="1" x14ac:dyDescent="0.2"/>
    <row r="378" ht="14.1" customHeight="1" x14ac:dyDescent="0.2"/>
    <row r="379" ht="14.1" customHeight="1" x14ac:dyDescent="0.2"/>
    <row r="380" ht="14.1" customHeight="1" x14ac:dyDescent="0.2"/>
    <row r="381" ht="14.1" customHeight="1" x14ac:dyDescent="0.2"/>
    <row r="382" ht="14.1" customHeight="1" x14ac:dyDescent="0.2"/>
    <row r="383" ht="14.1" customHeight="1" x14ac:dyDescent="0.2"/>
    <row r="384" ht="14.1" customHeight="1" x14ac:dyDescent="0.2"/>
    <row r="385" ht="14.1" customHeight="1" x14ac:dyDescent="0.2"/>
    <row r="386" ht="14.1" customHeight="1" x14ac:dyDescent="0.2"/>
    <row r="387" ht="14.1" customHeight="1" x14ac:dyDescent="0.2"/>
    <row r="388" ht="14.1" customHeight="1" x14ac:dyDescent="0.2"/>
    <row r="389" ht="14.1" customHeight="1" x14ac:dyDescent="0.2"/>
    <row r="390" ht="14.1" customHeight="1" x14ac:dyDescent="0.2"/>
    <row r="391" ht="14.1" customHeight="1" x14ac:dyDescent="0.2"/>
    <row r="392" ht="14.1" customHeight="1" x14ac:dyDescent="0.2"/>
    <row r="393" ht="14.1" customHeight="1" x14ac:dyDescent="0.2"/>
    <row r="394" ht="14.1" customHeight="1" x14ac:dyDescent="0.2"/>
    <row r="395" ht="14.1" customHeight="1" x14ac:dyDescent="0.2"/>
    <row r="396" ht="14.1" customHeight="1" x14ac:dyDescent="0.2"/>
    <row r="397" ht="14.1" customHeight="1" x14ac:dyDescent="0.2"/>
    <row r="398" ht="14.1" customHeight="1" x14ac:dyDescent="0.2"/>
    <row r="399" ht="14.1" customHeight="1" x14ac:dyDescent="0.2"/>
    <row r="400" ht="14.1" customHeight="1" x14ac:dyDescent="0.2"/>
    <row r="401" ht="14.1" customHeight="1" x14ac:dyDescent="0.2"/>
    <row r="402" ht="14.1" customHeight="1" x14ac:dyDescent="0.2"/>
    <row r="403" ht="14.1" customHeight="1" x14ac:dyDescent="0.2"/>
    <row r="404" ht="14.1" customHeight="1" x14ac:dyDescent="0.2"/>
    <row r="405" ht="14.1" customHeight="1" x14ac:dyDescent="0.2"/>
    <row r="406" ht="14.1" customHeight="1" x14ac:dyDescent="0.2"/>
    <row r="407" ht="14.1" customHeight="1" x14ac:dyDescent="0.2"/>
    <row r="408" ht="14.1" customHeight="1" x14ac:dyDescent="0.2"/>
    <row r="409" ht="14.1" customHeight="1" x14ac:dyDescent="0.2"/>
    <row r="410" ht="14.1" customHeight="1" x14ac:dyDescent="0.2"/>
    <row r="411" ht="14.1" customHeight="1" x14ac:dyDescent="0.2"/>
    <row r="412" ht="14.1" customHeight="1" x14ac:dyDescent="0.2"/>
    <row r="413" ht="14.1" customHeight="1" x14ac:dyDescent="0.2"/>
    <row r="414" ht="14.1" customHeight="1" x14ac:dyDescent="0.2"/>
    <row r="415" ht="14.1" customHeight="1" x14ac:dyDescent="0.2"/>
    <row r="416" ht="14.1" customHeight="1" x14ac:dyDescent="0.2"/>
    <row r="417" ht="14.1" customHeight="1" x14ac:dyDescent="0.2"/>
    <row r="418" ht="14.1" customHeight="1" x14ac:dyDescent="0.2"/>
    <row r="419" ht="14.1" customHeight="1" x14ac:dyDescent="0.2"/>
    <row r="420" ht="14.1" customHeight="1" x14ac:dyDescent="0.2"/>
    <row r="421" ht="14.1" customHeight="1" x14ac:dyDescent="0.2"/>
    <row r="422" ht="14.1" customHeight="1" x14ac:dyDescent="0.2"/>
    <row r="423" ht="14.1" customHeight="1" x14ac:dyDescent="0.2"/>
    <row r="424" ht="14.1" customHeight="1" x14ac:dyDescent="0.2"/>
    <row r="425" ht="14.1" customHeight="1" x14ac:dyDescent="0.2"/>
    <row r="426" ht="14.1" customHeight="1" x14ac:dyDescent="0.2"/>
    <row r="427" ht="14.1" customHeight="1" x14ac:dyDescent="0.2"/>
    <row r="428" ht="14.1" customHeight="1" x14ac:dyDescent="0.2"/>
    <row r="429" ht="14.1" customHeight="1" x14ac:dyDescent="0.2"/>
    <row r="430" ht="14.1" customHeight="1" x14ac:dyDescent="0.2"/>
    <row r="431" ht="14.1" customHeight="1" x14ac:dyDescent="0.2"/>
    <row r="432" ht="14.1" customHeight="1" x14ac:dyDescent="0.2"/>
    <row r="433" ht="14.1" customHeight="1" x14ac:dyDescent="0.2"/>
    <row r="434" ht="14.1" customHeight="1" x14ac:dyDescent="0.2"/>
    <row r="435" ht="14.1" customHeight="1" x14ac:dyDescent="0.2"/>
    <row r="436" ht="14.1" customHeight="1" x14ac:dyDescent="0.2"/>
    <row r="437" ht="14.1" customHeight="1" x14ac:dyDescent="0.2"/>
    <row r="438" ht="14.1" customHeight="1" x14ac:dyDescent="0.2"/>
    <row r="439" ht="14.1" customHeight="1" x14ac:dyDescent="0.2"/>
    <row r="440" ht="14.1" customHeight="1" x14ac:dyDescent="0.2"/>
    <row r="441" ht="14.1" customHeight="1" x14ac:dyDescent="0.2"/>
    <row r="442" ht="14.1" customHeight="1" x14ac:dyDescent="0.2"/>
    <row r="443" ht="14.1" customHeight="1" x14ac:dyDescent="0.2"/>
    <row r="444" ht="14.1" customHeight="1" x14ac:dyDescent="0.2"/>
    <row r="445" ht="14.1" customHeight="1" x14ac:dyDescent="0.2"/>
    <row r="446" ht="14.1" customHeight="1" x14ac:dyDescent="0.2"/>
    <row r="447" ht="14.1" customHeight="1" x14ac:dyDescent="0.2"/>
    <row r="448" ht="14.1" customHeight="1" x14ac:dyDescent="0.2"/>
    <row r="449" ht="14.1" customHeight="1" x14ac:dyDescent="0.2"/>
    <row r="450" ht="14.1" customHeight="1" x14ac:dyDescent="0.2"/>
    <row r="451" ht="14.1" customHeight="1" x14ac:dyDescent="0.2"/>
    <row r="452" ht="14.1" customHeight="1" x14ac:dyDescent="0.2"/>
    <row r="453" ht="14.1" customHeight="1" x14ac:dyDescent="0.2"/>
    <row r="454" ht="14.1" customHeight="1" x14ac:dyDescent="0.2"/>
    <row r="455" ht="14.1" customHeight="1" x14ac:dyDescent="0.2"/>
    <row r="456" ht="14.1" customHeight="1" x14ac:dyDescent="0.2"/>
    <row r="457" ht="14.1" customHeight="1" x14ac:dyDescent="0.2"/>
    <row r="458" ht="14.1" customHeight="1" x14ac:dyDescent="0.2"/>
    <row r="459" ht="14.1" customHeight="1" x14ac:dyDescent="0.2"/>
    <row r="460" ht="14.1" customHeight="1" x14ac:dyDescent="0.2"/>
    <row r="461" ht="14.1" customHeight="1" x14ac:dyDescent="0.2"/>
    <row r="462" ht="14.1" customHeight="1" x14ac:dyDescent="0.2"/>
    <row r="463" ht="14.1" customHeight="1" x14ac:dyDescent="0.2"/>
    <row r="464" ht="14.1" customHeight="1" x14ac:dyDescent="0.2"/>
    <row r="465" ht="14.1" customHeight="1" x14ac:dyDescent="0.2"/>
    <row r="466" ht="14.1" customHeight="1" x14ac:dyDescent="0.2"/>
    <row r="467" ht="14.1" customHeight="1" x14ac:dyDescent="0.2"/>
    <row r="468" ht="14.1" customHeight="1" x14ac:dyDescent="0.2"/>
    <row r="469" ht="14.1" customHeight="1" x14ac:dyDescent="0.2"/>
    <row r="470" ht="14.1" customHeight="1" x14ac:dyDescent="0.2"/>
    <row r="471" ht="14.1" customHeight="1" x14ac:dyDescent="0.2"/>
    <row r="472" ht="14.1" customHeight="1" x14ac:dyDescent="0.2"/>
    <row r="473" ht="14.1" customHeight="1" x14ac:dyDescent="0.2"/>
    <row r="474" ht="14.1" customHeight="1" x14ac:dyDescent="0.2"/>
    <row r="475" ht="14.1" customHeight="1" x14ac:dyDescent="0.2"/>
    <row r="476" ht="14.1" customHeight="1" x14ac:dyDescent="0.2"/>
    <row r="477" ht="14.1" customHeight="1" x14ac:dyDescent="0.2"/>
    <row r="478" ht="14.1" customHeight="1" x14ac:dyDescent="0.2"/>
    <row r="479" ht="14.1" customHeight="1" x14ac:dyDescent="0.2"/>
    <row r="480" ht="14.1" customHeight="1" x14ac:dyDescent="0.2"/>
    <row r="481" ht="14.1" customHeight="1" x14ac:dyDescent="0.2"/>
    <row r="482" ht="14.1" customHeight="1" x14ac:dyDescent="0.2"/>
    <row r="483" ht="14.1" customHeight="1" x14ac:dyDescent="0.2"/>
    <row r="484" ht="14.1" customHeight="1" x14ac:dyDescent="0.2"/>
    <row r="485" ht="14.1" customHeight="1" x14ac:dyDescent="0.2"/>
    <row r="486" ht="14.1" customHeight="1" x14ac:dyDescent="0.2"/>
    <row r="487" ht="14.1" customHeight="1" x14ac:dyDescent="0.2"/>
    <row r="488" ht="14.1" customHeight="1" x14ac:dyDescent="0.2"/>
    <row r="489" ht="14.1" customHeight="1" x14ac:dyDescent="0.2"/>
    <row r="490" ht="14.1" customHeight="1" x14ac:dyDescent="0.2"/>
    <row r="491" ht="14.1" customHeight="1" x14ac:dyDescent="0.2"/>
    <row r="492" ht="14.1" customHeight="1" x14ac:dyDescent="0.2"/>
    <row r="493" ht="14.1" customHeight="1" x14ac:dyDescent="0.2"/>
    <row r="494" ht="14.1" customHeight="1" x14ac:dyDescent="0.2"/>
    <row r="495" ht="14.1" customHeight="1" x14ac:dyDescent="0.2"/>
    <row r="496" ht="14.1" customHeight="1" x14ac:dyDescent="0.2"/>
    <row r="497" ht="14.1" customHeight="1" x14ac:dyDescent="0.2"/>
    <row r="498" ht="14.1" customHeight="1" x14ac:dyDescent="0.2"/>
    <row r="499" ht="14.1" customHeight="1" x14ac:dyDescent="0.2"/>
    <row r="500" ht="14.1" customHeight="1" x14ac:dyDescent="0.2"/>
    <row r="501" ht="14.1" customHeight="1" x14ac:dyDescent="0.2"/>
    <row r="502" ht="14.1" customHeight="1" x14ac:dyDescent="0.2"/>
    <row r="503" ht="14.1" customHeight="1" x14ac:dyDescent="0.2"/>
    <row r="504" ht="14.1" customHeight="1" x14ac:dyDescent="0.2"/>
    <row r="505" ht="14.1" customHeight="1" x14ac:dyDescent="0.2"/>
    <row r="506" ht="14.1" customHeight="1" x14ac:dyDescent="0.2"/>
    <row r="507" ht="14.1" customHeight="1" x14ac:dyDescent="0.2"/>
    <row r="508" ht="14.1" customHeight="1" x14ac:dyDescent="0.2"/>
    <row r="509" ht="14.1" customHeight="1" x14ac:dyDescent="0.2"/>
    <row r="510" ht="14.1" customHeight="1" x14ac:dyDescent="0.2"/>
    <row r="511" ht="14.1" customHeight="1" x14ac:dyDescent="0.2"/>
    <row r="512" ht="14.1" customHeight="1" x14ac:dyDescent="0.2"/>
    <row r="513" ht="14.1" customHeight="1" x14ac:dyDescent="0.2"/>
    <row r="514" ht="14.1" customHeight="1" x14ac:dyDescent="0.2"/>
    <row r="515" ht="14.1" customHeight="1" x14ac:dyDescent="0.2"/>
    <row r="516" ht="14.1" customHeight="1" x14ac:dyDescent="0.2"/>
    <row r="517" ht="14.1" customHeight="1" x14ac:dyDescent="0.2"/>
    <row r="518" ht="14.1" customHeight="1" x14ac:dyDescent="0.2"/>
    <row r="519" ht="14.1" customHeight="1" x14ac:dyDescent="0.2"/>
    <row r="520" ht="14.1" customHeight="1" x14ac:dyDescent="0.2"/>
    <row r="521" ht="14.1" customHeight="1" x14ac:dyDescent="0.2"/>
    <row r="522" ht="14.1" customHeight="1" x14ac:dyDescent="0.2"/>
    <row r="523" ht="14.1" customHeight="1" x14ac:dyDescent="0.2"/>
    <row r="524" ht="14.1" customHeight="1" x14ac:dyDescent="0.2"/>
    <row r="525" ht="14.1" customHeight="1" x14ac:dyDescent="0.2"/>
    <row r="526" ht="14.1" customHeight="1" x14ac:dyDescent="0.2"/>
    <row r="527" ht="14.1" customHeight="1" x14ac:dyDescent="0.2"/>
    <row r="528" ht="14.1" customHeight="1" x14ac:dyDescent="0.2"/>
    <row r="529" ht="14.1" customHeight="1" x14ac:dyDescent="0.2"/>
    <row r="530" ht="14.1" customHeight="1" x14ac:dyDescent="0.2"/>
    <row r="531" ht="14.1" customHeight="1" x14ac:dyDescent="0.2"/>
    <row r="532" ht="14.1" customHeight="1" x14ac:dyDescent="0.2"/>
    <row r="533" ht="14.1" customHeight="1" x14ac:dyDescent="0.2"/>
    <row r="534" ht="14.1" customHeight="1" x14ac:dyDescent="0.2"/>
    <row r="535" ht="14.1" customHeight="1" x14ac:dyDescent="0.2"/>
    <row r="536" ht="14.1" customHeight="1" x14ac:dyDescent="0.2"/>
    <row r="537" ht="14.1" customHeight="1" x14ac:dyDescent="0.2"/>
    <row r="538" ht="14.1" customHeight="1" x14ac:dyDescent="0.2"/>
    <row r="539" ht="14.1" customHeight="1" x14ac:dyDescent="0.2"/>
    <row r="540" ht="14.1" customHeight="1" x14ac:dyDescent="0.2"/>
    <row r="541" ht="14.1" customHeight="1" x14ac:dyDescent="0.2"/>
    <row r="542" ht="14.1" customHeight="1" x14ac:dyDescent="0.2"/>
    <row r="543" ht="14.1" customHeight="1" x14ac:dyDescent="0.2"/>
    <row r="544" ht="14.1" customHeight="1" x14ac:dyDescent="0.2"/>
    <row r="545" ht="14.1" customHeight="1" x14ac:dyDescent="0.2"/>
    <row r="546" ht="14.1" customHeight="1" x14ac:dyDescent="0.2"/>
    <row r="547" ht="14.1" customHeight="1" x14ac:dyDescent="0.2"/>
    <row r="548" ht="14.1" customHeight="1" x14ac:dyDescent="0.2"/>
    <row r="549" ht="14.1" customHeight="1" x14ac:dyDescent="0.2"/>
    <row r="550" ht="14.1" customHeight="1" x14ac:dyDescent="0.2"/>
    <row r="551" ht="14.1" customHeight="1" x14ac:dyDescent="0.2"/>
    <row r="552" ht="14.1" customHeight="1" x14ac:dyDescent="0.2"/>
    <row r="553" ht="14.1" customHeight="1" x14ac:dyDescent="0.2"/>
    <row r="554" ht="14.1" customHeight="1" x14ac:dyDescent="0.2"/>
    <row r="555" ht="14.1" customHeight="1" x14ac:dyDescent="0.2"/>
    <row r="556" ht="14.1" customHeight="1" x14ac:dyDescent="0.2"/>
    <row r="557" ht="14.1" customHeight="1" x14ac:dyDescent="0.2"/>
    <row r="558" ht="14.1" customHeight="1" x14ac:dyDescent="0.2"/>
    <row r="559" ht="14.1" customHeight="1" x14ac:dyDescent="0.2"/>
    <row r="560" ht="14.1" customHeight="1" x14ac:dyDescent="0.2"/>
    <row r="561" ht="14.1" customHeight="1" x14ac:dyDescent="0.2"/>
    <row r="562" ht="14.1" customHeight="1" x14ac:dyDescent="0.2"/>
    <row r="563" ht="14.1" customHeight="1" x14ac:dyDescent="0.2"/>
    <row r="564" ht="14.1" customHeight="1" x14ac:dyDescent="0.2"/>
    <row r="565" ht="14.1" customHeight="1" x14ac:dyDescent="0.2"/>
    <row r="566" ht="14.1" customHeight="1" x14ac:dyDescent="0.2"/>
    <row r="567" ht="14.1" customHeight="1" x14ac:dyDescent="0.2"/>
    <row r="568" ht="14.1" customHeight="1" x14ac:dyDescent="0.2"/>
    <row r="569" ht="14.1" customHeight="1" x14ac:dyDescent="0.2"/>
    <row r="570" ht="14.1" customHeight="1" x14ac:dyDescent="0.2"/>
    <row r="571" ht="14.1" customHeight="1" x14ac:dyDescent="0.2"/>
    <row r="572" ht="14.1" customHeight="1" x14ac:dyDescent="0.2"/>
    <row r="573" ht="14.1" customHeight="1" x14ac:dyDescent="0.2"/>
    <row r="574" ht="14.1" customHeight="1" x14ac:dyDescent="0.2"/>
    <row r="575" ht="14.1" customHeight="1" x14ac:dyDescent="0.2"/>
    <row r="576" ht="14.1" customHeight="1" x14ac:dyDescent="0.2"/>
    <row r="577" ht="14.1" customHeight="1" x14ac:dyDescent="0.2"/>
    <row r="578" ht="14.1" customHeight="1" x14ac:dyDescent="0.2"/>
    <row r="579" ht="14.1" customHeight="1" x14ac:dyDescent="0.2"/>
    <row r="580" ht="14.1" customHeight="1" x14ac:dyDescent="0.2"/>
    <row r="581" ht="14.1" customHeight="1" x14ac:dyDescent="0.2"/>
    <row r="582" ht="14.1" customHeight="1" x14ac:dyDescent="0.2"/>
    <row r="583" ht="14.1" customHeight="1" x14ac:dyDescent="0.2"/>
    <row r="584" ht="14.1" customHeight="1" x14ac:dyDescent="0.2"/>
    <row r="585" ht="14.1" customHeight="1" x14ac:dyDescent="0.2"/>
    <row r="586" ht="14.1" customHeight="1" x14ac:dyDescent="0.2"/>
    <row r="587" ht="14.1" customHeight="1" x14ac:dyDescent="0.2"/>
    <row r="588" ht="14.1" customHeight="1" x14ac:dyDescent="0.2"/>
    <row r="589" ht="14.1" customHeight="1" x14ac:dyDescent="0.2"/>
    <row r="590" ht="14.1" customHeight="1" x14ac:dyDescent="0.2"/>
    <row r="591" ht="14.1" customHeight="1" x14ac:dyDescent="0.2"/>
    <row r="592" ht="14.1" customHeight="1" x14ac:dyDescent="0.2"/>
    <row r="593" ht="14.1" customHeight="1" x14ac:dyDescent="0.2"/>
    <row r="594" ht="14.1" customHeight="1" x14ac:dyDescent="0.2"/>
    <row r="595" ht="14.1" customHeight="1" x14ac:dyDescent="0.2"/>
    <row r="596" ht="14.1" customHeight="1" x14ac:dyDescent="0.2"/>
    <row r="597" ht="14.1" customHeight="1" x14ac:dyDescent="0.2"/>
    <row r="598" ht="14.1" customHeight="1" x14ac:dyDescent="0.2"/>
    <row r="599" ht="14.1" customHeight="1" x14ac:dyDescent="0.2"/>
    <row r="600" ht="14.1" customHeight="1" x14ac:dyDescent="0.2"/>
    <row r="601" ht="14.1" customHeight="1" x14ac:dyDescent="0.2"/>
    <row r="602" ht="14.1" customHeight="1" x14ac:dyDescent="0.2"/>
    <row r="603" ht="14.1" customHeight="1" x14ac:dyDescent="0.2"/>
    <row r="604" ht="14.1" customHeight="1" x14ac:dyDescent="0.2"/>
    <row r="605" ht="14.1" customHeight="1" x14ac:dyDescent="0.2"/>
    <row r="606" ht="14.1" customHeight="1" x14ac:dyDescent="0.2"/>
    <row r="607" ht="14.1" customHeight="1" x14ac:dyDescent="0.2"/>
  </sheetData>
  <mergeCells count="3">
    <mergeCell ref="A2:E2"/>
    <mergeCell ref="J7:K7"/>
    <mergeCell ref="A66:K66"/>
  </mergeCells>
  <hyperlinks>
    <hyperlink ref="H69" r:id="rId1" display="http://digikey.com/Suppliers/us/Building-Fasteners.page?lang=EN"/>
    <hyperlink ref="I18" r:id="rId2" display="http://search.digikey.com/scripts/DkSearch/dksus.dll?Detail&amp;itemSeq=94689817&amp;uq=634293016702909711"/>
    <hyperlink ref="G55" r:id="rId3" display="http://search.digikey.com/scripts/DkSearch/dksus.dll?Detail&amp;name=P47.0KHCT-ND"/>
    <hyperlink ref="G61" r:id="rId4" display="http://search.digikey.com/scripts/DkSearch/dksus.dll?Detail&amp;name=P174KHCT-ND"/>
  </hyperlinks>
  <pageMargins left="0.75" right="0.75" top="1" bottom="1" header="0.5" footer="0.5"/>
  <pageSetup scale="76" fitToHeight="0" orientation="landscape" horizontalDpi="300" verticalDpi="300" r:id="rId5"/>
  <headerFooter alignWithMargins="0"/>
  <drawing r:id="rId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0D6FE93F-E2E9-4E4D-8031-4D3A11D92E98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Sheet0</vt:lpstr>
      <vt:lpstr>Sheet0!Print_Titles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Albert, Rich</dc:creator>
  <cp:lastModifiedBy>Carner, Patrick</cp:lastModifiedBy>
  <cp:lastPrinted>2014-02-27T20:35:21Z</cp:lastPrinted>
  <dcterms:created xsi:type="dcterms:W3CDTF">2013-07-23T14:43:33Z</dcterms:created>
  <dcterms:modified xsi:type="dcterms:W3CDTF">2014-02-27T20:35:37Z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